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432FC2B0-7F9A-482B-A828-93F8CE370BD4}" xr6:coauthVersionLast="47" xr6:coauthVersionMax="47" xr10:uidLastSave="{00000000-0000-0000-0000-000000000000}"/>
  <bookViews>
    <workbookView xWindow="-113" yWindow="-113" windowWidth="24267" windowHeight="13023" xr2:uid="{00000000-000D-0000-FFFF-FFFF00000000}"/>
  </bookViews>
  <sheets>
    <sheet name="中等教程畢審114-閩南語文組" sheetId="6" r:id="rId1"/>
    <sheet name="下拉選單資料" sheetId="7" r:id="rId2"/>
    <sheet name="自我檢核注意事項-閩南語文組" sheetId="8" r:id="rId3"/>
  </sheets>
  <definedNames>
    <definedName name="_xlnm._FilterDatabase" localSheetId="0" hidden="1">'中等教程畢審114-閩南語文組'!$A$7:$K$108</definedName>
    <definedName name="_xlnm.Print_Area" localSheetId="0">'中等教程畢審114-閩南語文組'!$A$1:$M$112</definedName>
    <definedName name="_xlnm.Print_Area" localSheetId="2">'自我檢核注意事項-閩南語文組'!$B$1:$D$10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9" i="6" l="1"/>
  <c r="J109" i="6"/>
  <c r="K101" i="6"/>
  <c r="J101" i="6"/>
  <c r="K78" i="6"/>
  <c r="J78" i="6"/>
  <c r="K67" i="6"/>
  <c r="J67" i="6"/>
  <c r="K43" i="6"/>
  <c r="J43" i="6"/>
  <c r="K31" i="6"/>
  <c r="J31" i="6"/>
  <c r="K17" i="6"/>
  <c r="J17" i="6"/>
  <c r="J44" i="6" l="1"/>
  <c r="J110" i="6"/>
</calcChain>
</file>

<file path=xl/sharedStrings.xml><?xml version="1.0" encoding="utf-8"?>
<sst xmlns="http://schemas.openxmlformats.org/spreadsheetml/2006/main" count="353" uniqueCount="166">
  <si>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</si>
  <si>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</si>
  <si>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</si>
  <si>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</si>
  <si>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</si>
  <si>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</si>
  <si>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</si>
  <si>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</si>
  <si>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</si>
  <si>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</si>
  <si>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</si>
  <si>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</si>
  <si>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</si>
  <si>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</si>
  <si>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</si>
  <si>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</si>
  <si>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</si>
  <si>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</si>
  <si>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</si>
  <si>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</si>
  <si>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</si>
  <si>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</si>
  <si>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</si>
  <si>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</si>
  <si>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</si>
  <si>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</si>
  <si>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</si>
  <si>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</si>
  <si>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</si>
  <si>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</si>
  <si>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</si>
  <si>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</si>
  <si>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</si>
  <si>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</si>
  <si>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</si>
  <si>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</si>
  <si>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</si>
  <si>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</si>
  <si>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</si>
  <si>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</si>
  <si>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</si>
  <si>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</si>
  <si>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</si>
  <si>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</si>
  <si>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</si>
  <si>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</si>
  <si>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</si>
  <si>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</si>
  <si>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</si>
  <si>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</si>
  <si>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</si>
  <si>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</si>
  <si>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</si>
  <si>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</si>
  <si>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</si>
  <si>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</si>
  <si>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</si>
  <si>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</si>
  <si>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</si>
  <si>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</si>
  <si>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</si>
  <si>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</si>
  <si>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</si>
  <si>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</si>
  <si>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</si>
  <si>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</si>
  <si>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</si>
  <si>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</si>
  <si>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</si>
  <si>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</si>
  <si>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</si>
  <si>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</si>
  <si>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</si>
  <si>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</si>
  <si>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</si>
  <si>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</si>
  <si>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</si>
  <si>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</si>
  <si>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</si>
  <si>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</si>
  <si>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</si>
  <si>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</si>
  <si>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</si>
  <si>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</si>
  <si>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</si>
  <si>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</si>
  <si>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</si>
  <si>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</si>
  <si>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</si>
  <si>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</si>
  <si>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</si>
  <si>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</si>
  <si>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</si>
  <si>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</si>
  <si>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</si>
  <si>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7" type="noConversion"/>
  </si>
  <si>
    <t>待期末成績公布</t>
    <phoneticPr fontId="27" type="noConversion"/>
  </si>
  <si>
    <t>跨校修課採認</t>
    <phoneticPr fontId="27" type="noConversion"/>
  </si>
  <si>
    <t>請填寫抵免或採認之科目名稱</t>
    <phoneticPr fontId="27" type="noConversion"/>
  </si>
  <si>
    <t>暑</t>
    <phoneticPr fontId="27" type="noConversion"/>
  </si>
  <si>
    <t>預修抵免</t>
    <phoneticPr fontId="27" type="noConversion"/>
  </si>
  <si>
    <t>另一類科教師證抵免</t>
    <phoneticPr fontId="27" type="noConversion"/>
  </si>
  <si>
    <t>跨師資類科抵免</t>
    <phoneticPr fontId="27" type="noConversion"/>
  </si>
  <si>
    <t>師資生資格移轉抵免</t>
    <phoneticPr fontId="27" type="noConversion"/>
  </si>
  <si>
    <t>以閩南語中高級認證抵免</t>
    <phoneticPr fontId="27" type="noConversion"/>
  </si>
  <si>
    <t>以閩南語高級認證抵免</t>
    <phoneticPr fontId="27" type="noConversion"/>
  </si>
  <si>
    <t>學分採認與抵免</t>
    <phoneticPr fontId="3" type="noConversion"/>
  </si>
  <si>
    <t>備註</t>
  </si>
  <si>
    <t>總計</t>
    <phoneticPr fontId="2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</si>
  <si>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</si>
  <si>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</si>
  <si>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</si>
  <si>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</si>
  <si>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</si>
  <si>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</si>
  <si>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</si>
  <si>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</si>
  <si>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</si>
  <si>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</si>
  <si>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</si>
  <si>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</si>
  <si>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</si>
  <si>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</si>
  <si>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</si>
  <si>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</si>
  <si>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</si>
  <si>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</si>
  <si>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</si>
  <si>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</si>
  <si>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</si>
  <si>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</si>
  <si>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</si>
  <si>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</si>
  <si>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</si>
  <si>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</si>
  <si>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</si>
  <si>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</si>
  <si>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</si>
  <si>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</si>
  <si>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</si>
  <si>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</si>
  <si>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</si>
  <si>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</si>
  <si>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</si>
  <si>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</si>
  <si>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台灣民俗與田調專題研究</t>
    </r>
    <r>
      <rPr>
        <b/>
        <sz val="14"/>
        <color theme="1"/>
        <rFont val="標楷體"/>
        <family val="4"/>
        <charset val="136"/>
      </rPr>
      <t>(碩)</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</si>
  <si>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</si>
  <si>
    <r>
      <t>114</t>
    </r>
    <r>
      <rPr>
        <b/>
        <sz val="18"/>
        <rFont val="標楷體"/>
        <family val="4"/>
        <charset val="136"/>
      </rPr>
      <t>年</t>
    </r>
    <r>
      <rPr>
        <b/>
        <sz val="18"/>
        <rFont val="Arial"/>
        <family val="2"/>
      </rPr>
      <t>7</t>
    </r>
    <r>
      <rPr>
        <b/>
        <sz val="18"/>
        <rFont val="標楷體"/>
        <family val="4"/>
        <charset val="136"/>
      </rPr>
      <t>月</t>
    </r>
    <r>
      <rPr>
        <b/>
        <sz val="18"/>
        <rFont val="Arial"/>
        <family val="2"/>
      </rPr>
      <t>18</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1140063852</t>
    </r>
    <r>
      <rPr>
        <b/>
        <sz val="18"/>
        <rFont val="標楷體"/>
        <family val="4"/>
        <charset val="136"/>
      </rPr>
      <t>號函</t>
    </r>
    <phoneticPr fontId="1" type="noConversion"/>
  </si>
  <si>
    <r>
      <rPr>
        <sz val="12"/>
        <rFont val="標楷體"/>
        <family val="4"/>
        <charset val="136"/>
      </rPr>
      <t>（</t>
    </r>
    <r>
      <rPr>
        <sz val="12"/>
        <rFont val="Arial"/>
        <family val="2"/>
      </rPr>
      <t>114</t>
    </r>
    <r>
      <rPr>
        <sz val="12"/>
        <rFont val="標楷體"/>
        <family val="4"/>
        <charset val="136"/>
      </rPr>
      <t>學年度起取得學程生資格之學生適用，</t>
    </r>
    <r>
      <rPr>
        <sz val="12"/>
        <rFont val="Arial"/>
        <family val="2"/>
      </rPr>
      <t>113</t>
    </r>
    <r>
      <rPr>
        <sz val="12"/>
        <rFont val="標楷體"/>
        <family val="4"/>
        <charset val="136"/>
      </rPr>
      <t>學年度以前之學程生得適用）</t>
    </r>
    <phoneticPr fontId="3" type="noConversion"/>
  </si>
  <si>
    <t>教育政策與法規</t>
    <phoneticPr fontId="1" type="noConversion"/>
  </si>
  <si>
    <t>性別教育</t>
    <phoneticPr fontId="1" type="noConversion"/>
  </si>
  <si>
    <t>生命教育</t>
    <phoneticPr fontId="1" type="noConversion"/>
  </si>
  <si>
    <t>多元文化教育</t>
    <phoneticPr fontId="1" type="noConversion"/>
  </si>
  <si>
    <t>中等教育資訊科技教學實習</t>
    <phoneticPr fontId="1" type="noConversion"/>
  </si>
  <si>
    <t>中等教育資訊科技教材教法</t>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</si>
  <si>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科教育課程：「教學原理」、「中等教育班級經營」、「中等教育資訊科技教材教法」</t>
    </r>
    <phoneticPr fontId="1" type="noConversion"/>
  </si>
  <si>
    <t>中等教育實地學習</t>
    <phoneticPr fontId="1" type="noConversion"/>
  </si>
  <si>
    <t>教師專業倫理</t>
    <phoneticPr fontId="1" type="noConversion"/>
  </si>
  <si>
    <r>
      <rPr>
        <sz val="14"/>
        <rFont val="標楷體"/>
        <family val="4"/>
        <charset val="136"/>
      </rPr>
      <t>教育心理學</t>
    </r>
    <phoneticPr fontId="1" type="noConversion"/>
  </si>
  <si>
    <r>
      <rPr>
        <b/>
        <sz val="14"/>
        <color rgb="FF000000"/>
        <rFont val="標楷體"/>
        <family val="4"/>
        <charset val="136"/>
      </rPr>
      <t>中等教育台語文教學實習</t>
    </r>
  </si>
  <si>
    <r>
      <t>114</t>
    </r>
    <r>
      <rPr>
        <b/>
        <sz val="18"/>
        <rFont val="標楷體"/>
        <family val="4"/>
        <charset val="136"/>
      </rPr>
      <t>年</t>
    </r>
    <r>
      <rPr>
        <b/>
        <sz val="18"/>
        <rFont val="Arial"/>
        <family val="2"/>
      </rPr>
      <t>5</t>
    </r>
    <r>
      <rPr>
        <b/>
        <sz val="18"/>
        <rFont val="標楷體"/>
        <family val="4"/>
        <charset val="136"/>
      </rPr>
      <t>月</t>
    </r>
    <r>
      <rPr>
        <b/>
        <sz val="18"/>
        <rFont val="Arial"/>
        <family val="2"/>
      </rPr>
      <t>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1140037794</t>
    </r>
    <r>
      <rPr>
        <b/>
        <sz val="18"/>
        <rFont val="標楷體"/>
        <family val="4"/>
        <charset val="136"/>
      </rPr>
      <t>號函</t>
    </r>
    <phoneticPr fontId="1" type="noConversion"/>
  </si>
  <si>
    <t>台語口譯技巧</t>
    <phoneticPr fontId="1" type="noConversion"/>
  </si>
  <si>
    <r>
      <t>114</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</si>
  <si>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</si>
  <si>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適用課程架構版本正確。
․教育專業課程核定文號：</t>
    </r>
    <r>
      <rPr>
        <sz val="12"/>
        <color theme="1"/>
        <rFont val="Arial"/>
        <family val="2"/>
      </rPr>
      <t>114</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18</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1140063852</t>
    </r>
    <r>
      <rPr>
        <sz val="12"/>
        <color theme="1"/>
        <rFont val="標楷體"/>
        <family val="4"/>
        <charset val="136"/>
      </rPr>
      <t>號函。
․</t>
    </r>
    <r>
      <rPr>
        <b/>
        <sz val="12"/>
        <color theme="1"/>
        <rFont val="標楷體"/>
        <family val="4"/>
        <charset val="136"/>
      </rPr>
      <t>閩南語文專長</t>
    </r>
    <r>
      <rPr>
        <sz val="12"/>
        <color theme="1"/>
        <rFont val="標楷體"/>
        <family val="4"/>
        <charset val="136"/>
      </rPr>
      <t>專門課程核定文號：</t>
    </r>
    <r>
      <rPr>
        <sz val="12"/>
        <color theme="1"/>
        <rFont val="Arial"/>
        <family val="2"/>
      </rPr>
      <t>114</t>
    </r>
    <r>
      <rPr>
        <sz val="12"/>
        <color theme="1"/>
        <rFont val="標楷體"/>
        <family val="4"/>
        <charset val="136"/>
      </rPr>
      <t>年</t>
    </r>
    <r>
      <rPr>
        <sz val="12"/>
        <color theme="1"/>
        <rFont val="Arial"/>
        <family val="2"/>
      </rPr>
      <t>5</t>
    </r>
    <r>
      <rPr>
        <sz val="12"/>
        <color theme="1"/>
        <rFont val="標楷體"/>
        <family val="4"/>
        <charset val="136"/>
      </rPr>
      <t>月</t>
    </r>
    <r>
      <rPr>
        <sz val="12"/>
        <color theme="1"/>
        <rFont val="Arial"/>
        <family val="2"/>
      </rPr>
      <t>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1140037794</t>
    </r>
    <r>
      <rPr>
        <sz val="12"/>
        <color theme="1"/>
        <rFont val="標楷體"/>
        <family val="4"/>
        <charset val="136"/>
      </rPr>
      <t>號函。</t>
    </r>
    <phoneticPr fontId="1" type="noConversion"/>
  </si>
  <si>
    <r>
      <rPr>
        <b/>
        <sz val="18"/>
        <rFont val="標楷體"/>
        <family val="4"/>
        <charset val="136"/>
      </rPr>
      <t>國立臺中教育大學</t>
    </r>
    <r>
      <rPr>
        <b/>
        <sz val="18"/>
        <rFont val="Arial"/>
        <family val="2"/>
      </rPr>
      <t>115</t>
    </r>
    <r>
      <rPr>
        <b/>
        <sz val="18"/>
        <rFont val="標楷體"/>
        <family val="4"/>
        <charset val="136"/>
      </rPr>
      <t>學年度錄取生中等學校教師師資職前教育課程學分審查認定表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</si>
</sst>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2"/>
      <name val="Arial"/>
      <family val="4"/>
      <charset val="136"/>
    </font>
    <font>
      <b/>
      <sz val="14"/>
      <color rgb="FF000000"/>
      <name val="Arial"/>
      <family val="2"/>
    </font>
    <font>
      <b/>
      <sz val="14"/>
      <color rgb="FF000000"/>
      <name val="標楷體"/>
      <family val="4"/>
      <charset val="136"/>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5" fillId="0" borderId="0">
      <alignment vertical="center"/>
    </xf>
    <xf numFmtId="0" fontId="25" fillId="0" borderId="0">
      <alignment vertical="center"/>
    </xf>
  </cellStyleXfs>
  <cellXfs count="228">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2" borderId="2" xfId="1" applyFont="1" applyFill="1" applyBorder="1" applyAlignment="1">
      <alignment horizontal="center" vertical="center"/>
    </xf>
    <xf numFmtId="0" fontId="8" fillId="2" borderId="2" xfId="1" applyFont="1" applyFill="1" applyBorder="1" applyAlignment="1">
      <alignment horizontal="center" vertical="center" wrapText="1"/>
    </xf>
    <xf numFmtId="0" fontId="16" fillId="3"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4" borderId="22" xfId="1" applyFont="1" applyFill="1" applyBorder="1">
      <alignment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1"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2"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3" borderId="3" xfId="1" applyFont="1" applyFill="1" applyBorder="1">
      <alignment vertical="center"/>
    </xf>
    <xf numFmtId="0" fontId="16" fillId="3" borderId="2" xfId="1" applyFont="1" applyFill="1" applyBorder="1">
      <alignment vertical="center"/>
    </xf>
    <xf numFmtId="0" fontId="17" fillId="0" borderId="4" xfId="0" applyFont="1" applyBorder="1" applyAlignment="1">
      <alignment horizontal="center" vertical="center" wrapText="1"/>
    </xf>
    <xf numFmtId="0" fontId="21"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5" borderId="2" xfId="0" applyFont="1" applyFill="1" applyBorder="1" applyAlignment="1">
      <alignment vertical="center" wrapText="1"/>
    </xf>
    <xf numFmtId="0" fontId="18" fillId="5"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8" fillId="2" borderId="2" xfId="1" applyFont="1" applyFill="1" applyBorder="1" applyAlignment="1">
      <alignment horizontal="center" vertical="center"/>
    </xf>
    <xf numFmtId="0" fontId="17" fillId="0" borderId="5" xfId="0" applyFont="1" applyBorder="1" applyAlignment="1">
      <alignment vertical="center" wrapText="1"/>
    </xf>
    <xf numFmtId="0" fontId="11" fillId="2" borderId="6"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2" xfId="1" applyFont="1" applyFill="1" applyBorder="1" applyAlignment="1">
      <alignment horizontal="center" vertical="center"/>
    </xf>
    <xf numFmtId="0" fontId="8" fillId="2"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3" borderId="3" xfId="1" applyFont="1" applyFill="1" applyBorder="1" applyAlignment="1">
      <alignment horizontal="center" vertical="center"/>
    </xf>
    <xf numFmtId="0" fontId="16" fillId="3" borderId="3" xfId="1" applyFont="1" applyFill="1" applyBorder="1" applyAlignment="1">
      <alignment horizontal="center" vertical="center" wrapText="1"/>
    </xf>
    <xf numFmtId="0" fontId="21" fillId="0" borderId="10" xfId="0" applyFont="1" applyBorder="1" applyAlignment="1">
      <alignment vertical="center" wrapText="1"/>
    </xf>
    <xf numFmtId="0" fontId="24" fillId="3" borderId="2" xfId="1" applyFont="1" applyFill="1" applyBorder="1" applyAlignment="1">
      <alignment horizontal="center" vertical="center" wrapText="1"/>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3" borderId="0" xfId="1" applyFont="1" applyFill="1">
      <alignment vertical="center"/>
    </xf>
    <xf numFmtId="0" fontId="19" fillId="3" borderId="2" xfId="1" applyFont="1" applyFill="1" applyBorder="1">
      <alignment vertical="center"/>
    </xf>
    <xf numFmtId="0" fontId="12" fillId="3" borderId="2" xfId="1" applyFont="1" applyFill="1" applyBorder="1">
      <alignment vertical="center"/>
    </xf>
    <xf numFmtId="0" fontId="21" fillId="3" borderId="2" xfId="1" applyFont="1" applyFill="1" applyBorder="1">
      <alignment vertical="center"/>
    </xf>
    <xf numFmtId="0" fontId="23" fillId="3" borderId="2" xfId="1" applyFont="1" applyFill="1" applyBorder="1">
      <alignment vertical="center"/>
    </xf>
    <xf numFmtId="0" fontId="16" fillId="0" borderId="6" xfId="1" applyFont="1" applyBorder="1" applyAlignment="1">
      <alignment horizontal="center" vertical="center"/>
    </xf>
    <xf numFmtId="0" fontId="25" fillId="0" borderId="0" xfId="12">
      <alignment vertical="center"/>
    </xf>
    <xf numFmtId="180" fontId="16" fillId="3" borderId="2" xfId="1" applyNumberFormat="1" applyFont="1" applyFill="1" applyBorder="1" applyAlignment="1">
      <alignment horizontal="center" vertical="center"/>
    </xf>
    <xf numFmtId="0" fontId="26" fillId="0" borderId="2" xfId="12" applyFont="1" applyBorder="1" applyAlignment="1">
      <alignment horizontal="center" vertical="center"/>
    </xf>
    <xf numFmtId="0" fontId="19" fillId="3" borderId="2" xfId="1" applyFont="1" applyFill="1" applyBorder="1" applyAlignment="1">
      <alignment horizontal="center" vertical="center"/>
    </xf>
    <xf numFmtId="0" fontId="25" fillId="0" borderId="2" xfId="12" applyBorder="1">
      <alignment vertical="center"/>
    </xf>
    <xf numFmtId="0" fontId="26"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6" borderId="3" xfId="1" applyFont="1" applyFill="1" applyBorder="1" applyAlignment="1">
      <alignment horizontal="center" vertical="center"/>
    </xf>
    <xf numFmtId="180" fontId="16" fillId="3" borderId="3" xfId="1" applyNumberFormat="1" applyFont="1" applyFill="1" applyBorder="1" applyAlignment="1">
      <alignment horizontal="center" vertical="center"/>
    </xf>
    <xf numFmtId="180" fontId="16" fillId="6" borderId="3" xfId="1" applyNumberFormat="1" applyFont="1" applyFill="1" applyBorder="1" applyAlignment="1">
      <alignment horizontal="center" vertical="center"/>
    </xf>
    <xf numFmtId="180" fontId="16" fillId="6" borderId="2" xfId="1" applyNumberFormat="1" applyFont="1" applyFill="1" applyBorder="1" applyAlignment="1">
      <alignment horizontal="center" vertical="center"/>
    </xf>
    <xf numFmtId="0" fontId="12" fillId="6" borderId="2" xfId="1" applyFont="1" applyFill="1" applyBorder="1">
      <alignment vertical="center"/>
    </xf>
    <xf numFmtId="0" fontId="17" fillId="0" borderId="18" xfId="0" applyFont="1" applyBorder="1" applyAlignment="1">
      <alignment horizontal="center" vertical="center" wrapText="1"/>
    </xf>
    <xf numFmtId="0" fontId="22" fillId="0" borderId="2" xfId="5" applyFont="1" applyBorder="1" applyAlignment="1">
      <alignment horizontal="center" vertical="center" wrapText="1"/>
    </xf>
    <xf numFmtId="0" fontId="22" fillId="0" borderId="0" xfId="5" applyFont="1" applyBorder="1" applyAlignment="1">
      <alignment horizontal="center" vertical="center" wrapText="1"/>
    </xf>
    <xf numFmtId="0" fontId="24" fillId="3" borderId="0" xfId="1" applyFont="1" applyFill="1" applyBorder="1" applyAlignment="1">
      <alignment horizontal="right" vertical="center"/>
    </xf>
    <xf numFmtId="180" fontId="16" fillId="3" borderId="0" xfId="1" applyNumberFormat="1" applyFont="1" applyFill="1" applyBorder="1" applyAlignment="1">
      <alignment horizontal="center" vertical="center"/>
    </xf>
    <xf numFmtId="0" fontId="16" fillId="3" borderId="0" xfId="1" applyFont="1" applyFill="1" applyBorder="1" applyAlignment="1">
      <alignment horizontal="center" vertical="center"/>
    </xf>
    <xf numFmtId="0" fontId="13" fillId="3"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3" borderId="4" xfId="1" applyFont="1" applyFill="1" applyBorder="1">
      <alignment vertical="center"/>
    </xf>
    <xf numFmtId="0" fontId="13" fillId="4" borderId="21" xfId="1" applyFont="1" applyFill="1" applyBorder="1" applyAlignment="1">
      <alignment vertical="center" wrapText="1"/>
    </xf>
    <xf numFmtId="0" fontId="13" fillId="5" borderId="21" xfId="1" applyFont="1" applyFill="1" applyBorder="1" applyAlignment="1">
      <alignment vertical="center" wrapText="1"/>
    </xf>
    <xf numFmtId="0" fontId="29" fillId="0" borderId="6" xfId="0" applyFont="1" applyBorder="1" applyAlignment="1">
      <alignment vertical="center" wrapText="1"/>
    </xf>
    <xf numFmtId="0" fontId="29" fillId="0" borderId="2" xfId="0" applyFont="1" applyBorder="1" applyAlignment="1">
      <alignment vertical="center" wrapText="1"/>
    </xf>
    <xf numFmtId="0" fontId="29" fillId="0" borderId="4" xfId="0" applyFont="1" applyBorder="1" applyAlignment="1">
      <alignment vertical="center" wrapText="1"/>
    </xf>
    <xf numFmtId="0" fontId="36"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38" fillId="0" borderId="15" xfId="0" applyFont="1" applyBorder="1" applyAlignment="1">
      <alignment vertical="center" wrapText="1"/>
    </xf>
    <xf numFmtId="0" fontId="29" fillId="0" borderId="0" xfId="13" applyFont="1">
      <alignment vertical="center"/>
    </xf>
    <xf numFmtId="0" fontId="25" fillId="0" borderId="0" xfId="13">
      <alignment vertical="center"/>
    </xf>
    <xf numFmtId="0" fontId="18" fillId="2" borderId="2" xfId="13" applyFont="1" applyFill="1" applyBorder="1" applyAlignment="1">
      <alignment horizontal="center" vertical="center"/>
    </xf>
    <xf numFmtId="0" fontId="42" fillId="0" borderId="2" xfId="13" applyFont="1" applyBorder="1" applyAlignment="1">
      <alignment horizontal="center" vertical="center"/>
    </xf>
    <xf numFmtId="0" fontId="29" fillId="0" borderId="2" xfId="13" applyFont="1" applyBorder="1" applyAlignment="1">
      <alignment horizontal="center" vertical="center"/>
    </xf>
    <xf numFmtId="0" fontId="43" fillId="0" borderId="2" xfId="13" applyFont="1" applyBorder="1" applyAlignment="1">
      <alignment horizontal="left" vertical="center" wrapText="1"/>
    </xf>
    <xf numFmtId="0" fontId="43" fillId="0" borderId="2" xfId="13" applyFont="1" applyBorder="1">
      <alignment vertical="center"/>
    </xf>
    <xf numFmtId="0" fontId="44" fillId="0" borderId="2" xfId="13" applyFont="1" applyBorder="1" applyAlignment="1">
      <alignment vertical="center" wrapText="1"/>
    </xf>
    <xf numFmtId="0" fontId="26" fillId="0" borderId="2" xfId="13" applyFont="1" applyBorder="1" applyAlignment="1">
      <alignment vertical="center" wrapText="1"/>
    </xf>
    <xf numFmtId="0" fontId="43" fillId="0" borderId="2" xfId="13" applyFont="1" applyBorder="1" applyAlignment="1">
      <alignment vertical="center" wrapText="1"/>
    </xf>
    <xf numFmtId="0" fontId="26" fillId="0" borderId="0" xfId="13" applyFont="1" applyAlignment="1">
      <alignment horizontal="left" vertical="center" indent="1"/>
    </xf>
    <xf numFmtId="0" fontId="48" fillId="0" borderId="0" xfId="13" applyFont="1" applyAlignment="1">
      <alignment horizontal="left" vertical="center" indent="1"/>
    </xf>
    <xf numFmtId="0" fontId="49" fillId="0" borderId="0" xfId="13" applyFont="1">
      <alignment vertical="center"/>
    </xf>
    <xf numFmtId="0" fontId="25" fillId="0" borderId="4" xfId="12" applyBorder="1">
      <alignment vertical="center"/>
    </xf>
    <xf numFmtId="0" fontId="26" fillId="0" borderId="4" xfId="12" applyFont="1" applyBorder="1" applyAlignment="1">
      <alignment horizontal="center" vertical="center"/>
    </xf>
    <xf numFmtId="0" fontId="21" fillId="0" borderId="5" xfId="0" applyFont="1" applyBorder="1" applyAlignment="1">
      <alignment vertical="center" wrapText="1"/>
    </xf>
    <xf numFmtId="0" fontId="16" fillId="3" borderId="6" xfId="1" applyFont="1" applyFill="1" applyBorder="1">
      <alignment vertical="center"/>
    </xf>
    <xf numFmtId="0" fontId="16" fillId="3" borderId="4" xfId="1" applyFont="1" applyFill="1" applyBorder="1">
      <alignment vertical="center"/>
    </xf>
    <xf numFmtId="0" fontId="18" fillId="0" borderId="2" xfId="0" applyFont="1" applyBorder="1" applyAlignment="1">
      <alignment horizontal="center" vertical="center"/>
    </xf>
    <xf numFmtId="0" fontId="24" fillId="6" borderId="2" xfId="1" applyFont="1" applyFill="1" applyBorder="1" applyAlignment="1">
      <alignment horizontal="right" vertical="center"/>
    </xf>
    <xf numFmtId="0" fontId="11" fillId="0" borderId="2" xfId="1" applyFont="1" applyBorder="1" applyAlignment="1">
      <alignment horizontal="center" vertical="center"/>
    </xf>
    <xf numFmtId="0" fontId="16" fillId="6"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3" borderId="36" xfId="1" applyFont="1" applyFill="1" applyBorder="1">
      <alignment vertical="center"/>
    </xf>
    <xf numFmtId="0" fontId="16" fillId="0" borderId="36" xfId="1" applyFont="1" applyBorder="1">
      <alignment vertical="center"/>
    </xf>
    <xf numFmtId="0" fontId="18" fillId="0" borderId="1" xfId="0" applyFont="1" applyBorder="1" applyAlignment="1">
      <alignment horizontal="center" vertical="center"/>
    </xf>
    <xf numFmtId="0" fontId="11" fillId="0" borderId="5" xfId="1" applyFont="1" applyBorder="1" applyAlignment="1">
      <alignment horizontal="center" vertical="center"/>
    </xf>
    <xf numFmtId="0" fontId="17" fillId="0" borderId="6" xfId="0" applyFont="1" applyBorder="1" applyAlignment="1">
      <alignment horizontal="center" vertical="center" wrapText="1"/>
    </xf>
    <xf numFmtId="0" fontId="16" fillId="0" borderId="6" xfId="1" applyFont="1" applyBorder="1" applyAlignment="1">
      <alignment horizontal="center" vertical="center"/>
    </xf>
    <xf numFmtId="0" fontId="19" fillId="0" borderId="15" xfId="1" applyFont="1" applyBorder="1">
      <alignment vertical="center"/>
    </xf>
    <xf numFmtId="0" fontId="8" fillId="2" borderId="4" xfId="1" applyFont="1" applyFill="1" applyBorder="1" applyAlignment="1">
      <alignment horizontal="center" vertical="center"/>
    </xf>
    <xf numFmtId="0" fontId="11" fillId="4" borderId="2" xfId="1" applyFont="1" applyFill="1" applyBorder="1">
      <alignment vertical="center"/>
    </xf>
    <xf numFmtId="0" fontId="19" fillId="0" borderId="6" xfId="1" applyFont="1" applyBorder="1" applyAlignment="1">
      <alignment vertical="center"/>
    </xf>
    <xf numFmtId="0" fontId="19" fillId="0" borderId="2" xfId="1" applyFont="1" applyBorder="1" applyAlignment="1">
      <alignment vertical="center"/>
    </xf>
    <xf numFmtId="0" fontId="10" fillId="3" borderId="2" xfId="1" applyFont="1" applyFill="1" applyBorder="1" applyAlignment="1">
      <alignment vertical="center" wrapText="1"/>
    </xf>
    <xf numFmtId="0" fontId="13" fillId="3" borderId="2" xfId="1" applyFont="1" applyFill="1" applyBorder="1" applyAlignment="1">
      <alignment vertical="center" wrapText="1"/>
    </xf>
    <xf numFmtId="0" fontId="8" fillId="4" borderId="6" xfId="1" applyFont="1" applyFill="1" applyBorder="1">
      <alignment vertical="center"/>
    </xf>
    <xf numFmtId="0" fontId="50" fillId="4" borderId="21" xfId="1" applyFont="1" applyFill="1" applyBorder="1" applyAlignment="1">
      <alignment vertical="center" wrapText="1"/>
    </xf>
    <xf numFmtId="0" fontId="13" fillId="3" borderId="6" xfId="1" applyFont="1" applyFill="1" applyBorder="1" applyAlignment="1">
      <alignment vertical="center" wrapText="1"/>
    </xf>
    <xf numFmtId="0" fontId="8" fillId="3" borderId="22" xfId="1" applyFont="1" applyFill="1" applyBorder="1">
      <alignment vertical="center"/>
    </xf>
    <xf numFmtId="0" fontId="11" fillId="2" borderId="17" xfId="1" applyFont="1" applyFill="1" applyBorder="1" applyAlignment="1">
      <alignment horizontal="center" vertical="center"/>
    </xf>
    <xf numFmtId="0" fontId="19" fillId="0" borderId="2" xfId="1" applyFont="1" applyFill="1" applyBorder="1">
      <alignment vertical="center"/>
    </xf>
    <xf numFmtId="0" fontId="51" fillId="0" borderId="22" xfId="0" applyFont="1" applyBorder="1">
      <alignment vertical="center"/>
    </xf>
    <xf numFmtId="0" fontId="11" fillId="0" borderId="4"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13" fillId="0" borderId="9" xfId="1" applyFont="1" applyBorder="1" applyAlignment="1">
      <alignment horizontal="left" vertical="center" wrapText="1"/>
    </xf>
    <xf numFmtId="0" fontId="34" fillId="0" borderId="14" xfId="0" applyFont="1" applyBorder="1" applyAlignment="1">
      <alignment horizontal="left" vertical="center" wrapText="1"/>
    </xf>
    <xf numFmtId="0" fontId="32" fillId="6" borderId="31" xfId="5" applyFont="1" applyFill="1" applyBorder="1" applyAlignment="1">
      <alignment horizontal="right" vertical="center" wrapText="1"/>
    </xf>
    <xf numFmtId="0" fontId="0" fillId="6" borderId="35" xfId="0" applyFill="1" applyBorder="1" applyAlignment="1">
      <alignment horizontal="right" vertical="center"/>
    </xf>
    <xf numFmtId="0" fontId="32" fillId="6" borderId="7" xfId="1" applyFont="1" applyFill="1" applyBorder="1" applyAlignment="1">
      <alignment horizontal="right" vertical="center"/>
    </xf>
    <xf numFmtId="0" fontId="37" fillId="0" borderId="3" xfId="0" applyFont="1" applyBorder="1" applyAlignment="1">
      <alignment horizontal="right" vertical="center"/>
    </xf>
    <xf numFmtId="0" fontId="12" fillId="0" borderId="2" xfId="1" applyFont="1" applyBorder="1" applyAlignment="1">
      <alignment vertical="center" wrapText="1"/>
    </xf>
    <xf numFmtId="0" fontId="0" fillId="0" borderId="2" xfId="0" applyBorder="1" applyAlignment="1">
      <alignment vertical="center"/>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3" fillId="0" borderId="19" xfId="1" applyFont="1" applyBorder="1" applyAlignment="1">
      <alignment vertical="center" wrapText="1"/>
    </xf>
    <xf numFmtId="0" fontId="34" fillId="0" borderId="29" xfId="0" applyFont="1" applyBorder="1" applyAlignment="1">
      <alignment vertical="center" wrapText="1"/>
    </xf>
    <xf numFmtId="0" fontId="34" fillId="0" borderId="20" xfId="0" applyFont="1" applyBorder="1" applyAlignment="1">
      <alignment vertical="center" wrapText="1"/>
    </xf>
    <xf numFmtId="0" fontId="17" fillId="6" borderId="2" xfId="0" applyFont="1" applyFill="1" applyBorder="1" applyAlignment="1">
      <alignment horizontal="right" vertical="center" wrapText="1"/>
    </xf>
    <xf numFmtId="0" fontId="0" fillId="6" borderId="2" xfId="0" applyFill="1" applyBorder="1" applyAlignment="1">
      <alignment horizontal="right" vertical="center"/>
    </xf>
    <xf numFmtId="0" fontId="28" fillId="3" borderId="25" xfId="1" applyFont="1" applyFill="1" applyBorder="1" applyAlignment="1">
      <alignment horizontal="center"/>
    </xf>
    <xf numFmtId="0" fontId="14" fillId="3" borderId="26" xfId="1" applyFont="1" applyFill="1" applyBorder="1" applyAlignment="1">
      <alignment horizontal="center"/>
    </xf>
    <xf numFmtId="0" fontId="14" fillId="3" borderId="26" xfId="1" applyFont="1" applyFill="1" applyBorder="1">
      <alignment vertical="center"/>
    </xf>
    <xf numFmtId="0" fontId="29" fillId="0" borderId="26" xfId="0" applyFont="1" applyBorder="1">
      <alignment vertical="center"/>
    </xf>
    <xf numFmtId="0" fontId="30" fillId="0" borderId="7" xfId="1" applyFont="1" applyBorder="1" applyAlignment="1">
      <alignment horizontal="center" vertical="center"/>
    </xf>
    <xf numFmtId="0" fontId="29" fillId="0" borderId="8" xfId="0" applyFont="1" applyBorder="1" applyAlignment="1">
      <alignment horizontal="center" vertical="center"/>
    </xf>
    <xf numFmtId="0" fontId="29" fillId="0" borderId="3" xfId="0" applyFont="1" applyBorder="1" applyAlignment="1">
      <alignment horizontal="center" vertical="center"/>
    </xf>
    <xf numFmtId="0" fontId="31"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3" borderId="2" xfId="1" applyFont="1" applyFill="1" applyBorder="1" applyAlignment="1">
      <alignment horizontal="center"/>
    </xf>
    <xf numFmtId="0" fontId="14" fillId="3" borderId="2" xfId="1" applyFont="1" applyFill="1" applyBorder="1" applyAlignment="1">
      <alignment horizontal="center"/>
    </xf>
    <xf numFmtId="0" fontId="14" fillId="3" borderId="2" xfId="1" applyFont="1" applyFill="1" applyBorder="1">
      <alignment vertical="center"/>
    </xf>
    <xf numFmtId="0" fontId="0" fillId="0" borderId="2" xfId="0" applyBorder="1">
      <alignment vertical="center"/>
    </xf>
    <xf numFmtId="0" fontId="0" fillId="6" borderId="3" xfId="0" applyFill="1" applyBorder="1" applyAlignment="1">
      <alignment horizontal="right" vertic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4" fillId="3" borderId="7" xfId="1" applyFont="1" applyFill="1" applyBorder="1" applyAlignment="1">
      <alignment horizontal="center"/>
    </xf>
    <xf numFmtId="0" fontId="29" fillId="0" borderId="8" xfId="0" applyFont="1" applyBorder="1" applyAlignment="1">
      <alignment vertical="center"/>
    </xf>
    <xf numFmtId="0" fontId="29" fillId="0" borderId="3" xfId="0" applyFont="1" applyBorder="1" applyAlignment="1">
      <alignment vertical="center"/>
    </xf>
    <xf numFmtId="0" fontId="34" fillId="3" borderId="9" xfId="0" applyFont="1" applyFill="1" applyBorder="1" applyAlignment="1">
      <alignment horizontal="right" vertical="center" wrapText="1"/>
    </xf>
    <xf numFmtId="0" fontId="34" fillId="3" borderId="12" xfId="0" applyFont="1" applyFill="1" applyBorder="1" applyAlignment="1">
      <alignment horizontal="right" vertical="center" wrapText="1"/>
    </xf>
    <xf numFmtId="0" fontId="0" fillId="0" borderId="14" xfId="0" applyBorder="1" applyAlignment="1">
      <alignment horizontal="right" vertical="center" wrapText="1"/>
    </xf>
    <xf numFmtId="0" fontId="14" fillId="3" borderId="2" xfId="1" applyFont="1" applyFill="1" applyBorder="1" applyAlignment="1">
      <alignment vertical="center"/>
    </xf>
    <xf numFmtId="0" fontId="34" fillId="0" borderId="19" xfId="0" applyFont="1" applyBorder="1" applyAlignment="1">
      <alignment vertical="center" wrapText="1"/>
    </xf>
    <xf numFmtId="0" fontId="32" fillId="6" borderId="2" xfId="1" applyFont="1" applyFill="1" applyBorder="1" applyAlignment="1">
      <alignment horizontal="right" vertical="center"/>
    </xf>
    <xf numFmtId="0" fontId="39" fillId="0" borderId="0" xfId="13" applyFont="1" applyAlignment="1">
      <alignment horizontal="center" vertical="center" wrapText="1"/>
    </xf>
    <xf numFmtId="0" fontId="39"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12"/>
  <sheetViews>
    <sheetView tabSelected="1" zoomScale="85" zoomScaleNormal="85" workbookViewId="0">
      <selection activeCell="A6" sqref="A6:M6"/>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2" width="12.109375" style="1" customWidth="1"/>
    <col min="13" max="13" width="7.33203125" style="1" bestFit="1" customWidth="1"/>
    <col min="14" max="16384" width="9" style="1"/>
  </cols>
  <sheetData>
    <row r="1" spans="1:13" ht="22.55" customHeight="1">
      <c r="A1" s="198" t="s">
        <v>165</v>
      </c>
      <c r="B1" s="199"/>
      <c r="C1" s="199" t="s">
        <v>110</v>
      </c>
      <c r="D1" s="199"/>
      <c r="E1" s="199"/>
      <c r="F1" s="199"/>
      <c r="G1" s="199"/>
      <c r="H1" s="199"/>
      <c r="I1" s="199"/>
      <c r="J1" s="199"/>
      <c r="K1" s="200"/>
      <c r="L1" s="200"/>
      <c r="M1" s="201"/>
    </row>
    <row r="2" spans="1:13" ht="22.55" customHeight="1">
      <c r="A2" s="202" t="s">
        <v>148</v>
      </c>
      <c r="B2" s="203"/>
      <c r="C2" s="203"/>
      <c r="D2" s="203"/>
      <c r="E2" s="203"/>
      <c r="F2" s="203"/>
      <c r="G2" s="203"/>
      <c r="H2" s="203"/>
      <c r="I2" s="203"/>
      <c r="J2" s="203"/>
      <c r="K2" s="203"/>
      <c r="L2" s="203"/>
      <c r="M2" s="204"/>
    </row>
    <row r="3" spans="1:13" ht="22.55" customHeight="1">
      <c r="A3" s="205" t="s">
        <v>111</v>
      </c>
      <c r="B3" s="206"/>
      <c r="C3" s="207"/>
      <c r="D3" s="207"/>
      <c r="E3" s="207"/>
      <c r="F3" s="207"/>
      <c r="G3" s="207"/>
      <c r="H3" s="207"/>
      <c r="I3" s="207"/>
      <c r="J3" s="207"/>
      <c r="K3" s="207"/>
      <c r="L3" s="207"/>
      <c r="M3" s="207"/>
    </row>
    <row r="4" spans="1:13" ht="22.55" customHeight="1">
      <c r="A4" s="207"/>
      <c r="B4" s="207"/>
      <c r="C4" s="207"/>
      <c r="D4" s="207"/>
      <c r="E4" s="207"/>
      <c r="F4" s="207"/>
      <c r="G4" s="207"/>
      <c r="H4" s="207"/>
      <c r="I4" s="207"/>
      <c r="J4" s="207"/>
      <c r="K4" s="207"/>
      <c r="L4" s="207"/>
      <c r="M4" s="207"/>
    </row>
    <row r="5" spans="1:13" ht="22.55" customHeight="1">
      <c r="A5" s="208" t="s">
        <v>112</v>
      </c>
      <c r="B5" s="209"/>
      <c r="C5" s="209"/>
      <c r="D5" s="209"/>
      <c r="E5" s="209"/>
      <c r="F5" s="209"/>
      <c r="G5" s="209"/>
      <c r="H5" s="209"/>
      <c r="I5" s="209"/>
      <c r="J5" s="209"/>
      <c r="K5" s="210"/>
      <c r="L5" s="210"/>
      <c r="M5" s="211"/>
    </row>
    <row r="6" spans="1:13" ht="25.05">
      <c r="A6" s="217" t="s">
        <v>147</v>
      </c>
      <c r="B6" s="218"/>
      <c r="C6" s="218"/>
      <c r="D6" s="218"/>
      <c r="E6" s="218"/>
      <c r="F6" s="218"/>
      <c r="G6" s="218"/>
      <c r="H6" s="218"/>
      <c r="I6" s="218"/>
      <c r="J6" s="218"/>
      <c r="K6" s="218"/>
      <c r="L6" s="218"/>
      <c r="M6" s="219"/>
    </row>
    <row r="7" spans="1:13" ht="36.35">
      <c r="A7" s="7" t="s">
        <v>1</v>
      </c>
      <c r="B7" s="7" t="s">
        <v>2</v>
      </c>
      <c r="C7" s="68" t="s">
        <v>72</v>
      </c>
      <c r="D7" s="68" t="s">
        <v>71</v>
      </c>
      <c r="E7" s="7" t="s">
        <v>3</v>
      </c>
      <c r="F7" s="7" t="s">
        <v>4</v>
      </c>
      <c r="G7" s="7" t="s">
        <v>5</v>
      </c>
      <c r="H7" s="8" t="s">
        <v>87</v>
      </c>
      <c r="I7" s="8" t="s">
        <v>88</v>
      </c>
      <c r="J7" s="79" t="s">
        <v>90</v>
      </c>
      <c r="K7" s="79" t="s">
        <v>89</v>
      </c>
      <c r="L7" s="8" t="s">
        <v>106</v>
      </c>
      <c r="M7" s="8" t="s">
        <v>107</v>
      </c>
    </row>
    <row r="8" spans="1:13" ht="18.2">
      <c r="A8" s="173" t="s">
        <v>74</v>
      </c>
      <c r="B8" s="177" t="s">
        <v>81</v>
      </c>
      <c r="C8" s="115"/>
      <c r="D8" s="54" t="s">
        <v>158</v>
      </c>
      <c r="E8" s="7" t="s">
        <v>6</v>
      </c>
      <c r="F8" s="9">
        <v>2</v>
      </c>
      <c r="G8" s="9">
        <v>2</v>
      </c>
      <c r="H8" s="9"/>
      <c r="I8" s="81"/>
      <c r="J8" s="105"/>
      <c r="K8" s="82"/>
      <c r="L8" s="84"/>
      <c r="M8" s="84"/>
    </row>
    <row r="9" spans="1:13" ht="18.2">
      <c r="A9" s="190"/>
      <c r="B9" s="215"/>
      <c r="C9" s="116"/>
      <c r="D9" s="21" t="s">
        <v>12</v>
      </c>
      <c r="E9" s="70" t="s">
        <v>13</v>
      </c>
      <c r="F9" s="95">
        <v>1</v>
      </c>
      <c r="G9" s="95">
        <v>1</v>
      </c>
      <c r="H9" s="9"/>
      <c r="I9" s="81"/>
      <c r="J9" s="105"/>
      <c r="K9" s="82"/>
      <c r="L9" s="84"/>
      <c r="M9" s="84"/>
    </row>
    <row r="10" spans="1:13" ht="18.2">
      <c r="A10" s="190"/>
      <c r="B10" s="215"/>
      <c r="C10" s="117"/>
      <c r="D10" s="22" t="s">
        <v>14</v>
      </c>
      <c r="E10" s="7" t="s">
        <v>13</v>
      </c>
      <c r="F10" s="17">
        <v>2</v>
      </c>
      <c r="G10" s="17">
        <v>2</v>
      </c>
      <c r="H10" s="9"/>
      <c r="I10" s="81"/>
      <c r="J10" s="105"/>
      <c r="K10" s="82"/>
      <c r="L10" s="84"/>
      <c r="M10" s="84"/>
    </row>
    <row r="11" spans="1:13" ht="18.8" thickBot="1">
      <c r="A11" s="213"/>
      <c r="B11" s="216"/>
      <c r="C11" s="118"/>
      <c r="D11" s="10" t="s">
        <v>7</v>
      </c>
      <c r="E11" s="11" t="s">
        <v>8</v>
      </c>
      <c r="F11" s="11">
        <v>2</v>
      </c>
      <c r="G11" s="11">
        <v>2</v>
      </c>
      <c r="H11" s="9"/>
      <c r="I11" s="81"/>
      <c r="J11" s="105"/>
      <c r="K11" s="82"/>
      <c r="L11" s="84"/>
      <c r="M11" s="12"/>
    </row>
    <row r="12" spans="1:13" ht="18.2">
      <c r="A12" s="214"/>
      <c r="B12" s="216"/>
      <c r="C12" s="220" t="s">
        <v>114</v>
      </c>
      <c r="D12" s="14" t="s">
        <v>9</v>
      </c>
      <c r="E12" s="15" t="s">
        <v>8</v>
      </c>
      <c r="F12" s="15">
        <v>2</v>
      </c>
      <c r="G12" s="16">
        <v>2</v>
      </c>
      <c r="H12" s="9"/>
      <c r="I12" s="81"/>
      <c r="J12" s="105"/>
      <c r="K12" s="82"/>
      <c r="L12" s="84"/>
      <c r="M12" s="12"/>
    </row>
    <row r="13" spans="1:13" ht="18.2">
      <c r="A13" s="214"/>
      <c r="B13" s="216"/>
      <c r="C13" s="221"/>
      <c r="D13" s="12" t="s">
        <v>10</v>
      </c>
      <c r="E13" s="17" t="s">
        <v>8</v>
      </c>
      <c r="F13" s="17">
        <v>2</v>
      </c>
      <c r="G13" s="18">
        <v>2</v>
      </c>
      <c r="H13" s="9"/>
      <c r="I13" s="81"/>
      <c r="J13" s="105"/>
      <c r="K13" s="82"/>
      <c r="L13" s="84"/>
      <c r="M13" s="12"/>
    </row>
    <row r="14" spans="1:13" ht="18.2">
      <c r="A14" s="214"/>
      <c r="B14" s="216"/>
      <c r="C14" s="221"/>
      <c r="D14" s="12" t="s">
        <v>11</v>
      </c>
      <c r="E14" s="17" t="s">
        <v>8</v>
      </c>
      <c r="F14" s="17">
        <v>2</v>
      </c>
      <c r="G14" s="18">
        <v>2</v>
      </c>
      <c r="H14" s="9"/>
      <c r="I14" s="81"/>
      <c r="J14" s="105"/>
      <c r="K14" s="82"/>
      <c r="L14" s="84"/>
      <c r="M14" s="12"/>
    </row>
    <row r="15" spans="1:13" ht="18.8" thickBot="1">
      <c r="A15" s="214"/>
      <c r="B15" s="216"/>
      <c r="C15" s="222"/>
      <c r="D15" s="159" t="s">
        <v>149</v>
      </c>
      <c r="E15" s="19" t="s">
        <v>8</v>
      </c>
      <c r="F15" s="19">
        <v>2</v>
      </c>
      <c r="G15" s="20">
        <v>2</v>
      </c>
      <c r="H15" s="9"/>
      <c r="I15" s="81"/>
      <c r="J15" s="105"/>
      <c r="K15" s="82"/>
      <c r="L15" s="84"/>
      <c r="M15" s="12"/>
    </row>
    <row r="16" spans="1:13" ht="18.2">
      <c r="A16" s="213"/>
      <c r="B16" s="216"/>
      <c r="C16" s="116"/>
      <c r="D16" s="21" t="s">
        <v>15</v>
      </c>
      <c r="E16" s="158" t="s">
        <v>8</v>
      </c>
      <c r="F16" s="158">
        <v>3</v>
      </c>
      <c r="G16" s="158">
        <v>3</v>
      </c>
      <c r="H16" s="9"/>
      <c r="I16" s="81"/>
      <c r="J16" s="105"/>
      <c r="K16" s="82"/>
      <c r="L16" s="84"/>
      <c r="M16" s="12"/>
    </row>
    <row r="17" spans="1:16" ht="18.2">
      <c r="A17" s="87"/>
      <c r="B17" s="88"/>
      <c r="C17" s="186" t="s">
        <v>113</v>
      </c>
      <c r="D17" s="212"/>
      <c r="E17" s="17"/>
      <c r="F17" s="17"/>
      <c r="G17" s="17"/>
      <c r="H17" s="12"/>
      <c r="I17" s="13"/>
      <c r="J17" s="106">
        <f>SUM(J8:J16)</f>
        <v>0</v>
      </c>
      <c r="K17" s="104">
        <f>SUM(K8:K16)</f>
        <v>0</v>
      </c>
      <c r="L17" s="12"/>
      <c r="M17" s="12"/>
    </row>
    <row r="18" spans="1:16" s="6" customFormat="1" ht="37.6" customHeight="1">
      <c r="A18" s="7" t="s">
        <v>1</v>
      </c>
      <c r="B18" s="7" t="s">
        <v>2</v>
      </c>
      <c r="C18" s="160" t="s">
        <v>72</v>
      </c>
      <c r="D18" s="160" t="s">
        <v>71</v>
      </c>
      <c r="E18" s="74" t="s">
        <v>3</v>
      </c>
      <c r="F18" s="74" t="s">
        <v>4</v>
      </c>
      <c r="G18" s="74" t="s">
        <v>5</v>
      </c>
      <c r="H18" s="8" t="s">
        <v>87</v>
      </c>
      <c r="I18" s="8" t="s">
        <v>88</v>
      </c>
      <c r="J18" s="79" t="s">
        <v>90</v>
      </c>
      <c r="K18" s="79" t="s">
        <v>89</v>
      </c>
      <c r="L18" s="8" t="s">
        <v>106</v>
      </c>
      <c r="M18" s="8" t="s">
        <v>107</v>
      </c>
    </row>
    <row r="19" spans="1:16" ht="18.2">
      <c r="A19" s="173" t="s">
        <v>75</v>
      </c>
      <c r="B19" s="177" t="s">
        <v>16</v>
      </c>
      <c r="C19" s="22"/>
      <c r="D19" s="161" t="s">
        <v>17</v>
      </c>
      <c r="E19" s="7" t="s">
        <v>13</v>
      </c>
      <c r="F19" s="17">
        <v>2</v>
      </c>
      <c r="G19" s="17">
        <v>2</v>
      </c>
      <c r="H19" s="9"/>
      <c r="I19" s="81"/>
      <c r="J19" s="105"/>
      <c r="K19" s="82"/>
      <c r="L19" s="84"/>
      <c r="M19" s="84"/>
      <c r="N19" s="90"/>
      <c r="O19" s="90"/>
      <c r="P19" s="90"/>
    </row>
    <row r="20" spans="1:16" ht="18.2">
      <c r="A20" s="174"/>
      <c r="B20" s="178"/>
      <c r="C20" s="21"/>
      <c r="D20" s="12" t="s">
        <v>18</v>
      </c>
      <c r="E20" s="7" t="s">
        <v>13</v>
      </c>
      <c r="F20" s="17">
        <v>2</v>
      </c>
      <c r="G20" s="17">
        <v>2</v>
      </c>
      <c r="H20" s="9"/>
      <c r="I20" s="81"/>
      <c r="J20" s="105"/>
      <c r="K20" s="82"/>
      <c r="L20" s="84"/>
      <c r="M20" s="84"/>
      <c r="N20" s="90"/>
      <c r="O20" s="90"/>
      <c r="P20" s="90"/>
    </row>
    <row r="21" spans="1:16" ht="18.2">
      <c r="A21" s="174"/>
      <c r="B21" s="178"/>
      <c r="C21" s="21"/>
      <c r="D21" s="162" t="s">
        <v>82</v>
      </c>
      <c r="E21" s="70" t="s">
        <v>13</v>
      </c>
      <c r="F21" s="24">
        <v>2</v>
      </c>
      <c r="G21" s="24">
        <v>2</v>
      </c>
      <c r="H21" s="9"/>
      <c r="I21" s="81"/>
      <c r="J21" s="105"/>
      <c r="K21" s="82"/>
      <c r="L21" s="84"/>
      <c r="M21" s="91"/>
      <c r="N21" s="90"/>
      <c r="O21" s="90"/>
      <c r="P21" s="90"/>
    </row>
    <row r="22" spans="1:16" ht="18.2">
      <c r="A22" s="174"/>
      <c r="B22" s="178"/>
      <c r="C22" s="21"/>
      <c r="D22" s="21" t="s">
        <v>19</v>
      </c>
      <c r="E22" s="24" t="s">
        <v>8</v>
      </c>
      <c r="F22" s="24">
        <v>2</v>
      </c>
      <c r="G22" s="24">
        <v>2</v>
      </c>
      <c r="H22" s="9"/>
      <c r="I22" s="81"/>
      <c r="J22" s="105"/>
      <c r="K22" s="82"/>
      <c r="L22" s="84"/>
      <c r="M22" s="84"/>
      <c r="N22" s="90"/>
      <c r="O22" s="90"/>
      <c r="P22" s="90"/>
    </row>
    <row r="23" spans="1:16" ht="18.2">
      <c r="A23" s="174"/>
      <c r="B23" s="178"/>
      <c r="C23" s="22"/>
      <c r="D23" s="22" t="s">
        <v>20</v>
      </c>
      <c r="E23" s="17" t="s">
        <v>8</v>
      </c>
      <c r="F23" s="17">
        <v>2</v>
      </c>
      <c r="G23" s="17">
        <v>2</v>
      </c>
      <c r="H23" s="9"/>
      <c r="I23" s="81"/>
      <c r="J23" s="105"/>
      <c r="K23" s="82"/>
      <c r="L23" s="84"/>
      <c r="M23" s="54"/>
      <c r="N23" s="90"/>
      <c r="O23" s="90"/>
      <c r="P23" s="90"/>
    </row>
    <row r="24" spans="1:16" ht="18.2">
      <c r="A24" s="174"/>
      <c r="B24" s="178"/>
      <c r="C24" s="22"/>
      <c r="D24" s="22" t="s">
        <v>21</v>
      </c>
      <c r="E24" s="17" t="s">
        <v>8</v>
      </c>
      <c r="F24" s="17">
        <v>2</v>
      </c>
      <c r="G24" s="17">
        <v>2</v>
      </c>
      <c r="H24" s="9"/>
      <c r="I24" s="81"/>
      <c r="J24" s="105"/>
      <c r="K24" s="82"/>
      <c r="L24" s="84"/>
      <c r="M24" s="54"/>
      <c r="N24" s="90"/>
      <c r="O24" s="90"/>
      <c r="P24" s="90"/>
    </row>
    <row r="25" spans="1:16" ht="18.2">
      <c r="A25" s="175"/>
      <c r="B25" s="178"/>
      <c r="C25" s="22"/>
      <c r="D25" s="22" t="s">
        <v>22</v>
      </c>
      <c r="E25" s="17" t="s">
        <v>8</v>
      </c>
      <c r="F25" s="17">
        <v>2</v>
      </c>
      <c r="G25" s="17">
        <v>2</v>
      </c>
      <c r="H25" s="9"/>
      <c r="I25" s="81"/>
      <c r="J25" s="105"/>
      <c r="K25" s="82"/>
      <c r="L25" s="84"/>
      <c r="M25" s="54"/>
      <c r="N25" s="90"/>
      <c r="O25" s="90"/>
      <c r="P25" s="90"/>
    </row>
    <row r="26" spans="1:16" ht="18.2">
      <c r="A26" s="175"/>
      <c r="B26" s="178"/>
      <c r="C26" s="22"/>
      <c r="D26" s="22" t="s">
        <v>23</v>
      </c>
      <c r="E26" s="17" t="s">
        <v>8</v>
      </c>
      <c r="F26" s="17">
        <v>2</v>
      </c>
      <c r="G26" s="17">
        <v>2</v>
      </c>
      <c r="H26" s="9"/>
      <c r="I26" s="81"/>
      <c r="J26" s="105"/>
      <c r="K26" s="82"/>
      <c r="L26" s="84"/>
      <c r="M26" s="12"/>
    </row>
    <row r="27" spans="1:16" ht="18.2">
      <c r="A27" s="175"/>
      <c r="B27" s="178"/>
      <c r="C27" s="22"/>
      <c r="D27" s="22" t="s">
        <v>24</v>
      </c>
      <c r="E27" s="17" t="s">
        <v>8</v>
      </c>
      <c r="F27" s="17">
        <v>2</v>
      </c>
      <c r="G27" s="17">
        <v>2</v>
      </c>
      <c r="H27" s="9"/>
      <c r="I27" s="81"/>
      <c r="J27" s="105"/>
      <c r="K27" s="82"/>
      <c r="L27" s="84"/>
      <c r="M27" s="12"/>
    </row>
    <row r="28" spans="1:16" ht="18.2">
      <c r="A28" s="175"/>
      <c r="B28" s="178"/>
      <c r="C28" s="22"/>
      <c r="D28" s="163" t="s">
        <v>150</v>
      </c>
      <c r="E28" s="17" t="s">
        <v>8</v>
      </c>
      <c r="F28" s="17">
        <v>2</v>
      </c>
      <c r="G28" s="17">
        <v>2</v>
      </c>
      <c r="H28" s="9"/>
      <c r="I28" s="81"/>
      <c r="J28" s="105"/>
      <c r="K28" s="82"/>
      <c r="L28" s="84"/>
      <c r="M28" s="12"/>
    </row>
    <row r="29" spans="1:16" ht="18.2">
      <c r="A29" s="175"/>
      <c r="B29" s="178"/>
      <c r="C29" s="22"/>
      <c r="D29" s="163" t="s">
        <v>151</v>
      </c>
      <c r="E29" s="17" t="s">
        <v>8</v>
      </c>
      <c r="F29" s="17">
        <v>2</v>
      </c>
      <c r="G29" s="17">
        <v>2</v>
      </c>
      <c r="H29" s="9"/>
      <c r="I29" s="81"/>
      <c r="J29" s="105"/>
      <c r="K29" s="82"/>
      <c r="L29" s="84"/>
      <c r="M29" s="12"/>
    </row>
    <row r="30" spans="1:16" ht="18.2">
      <c r="A30" s="176"/>
      <c r="B30" s="179"/>
      <c r="C30" s="22"/>
      <c r="D30" s="163" t="s">
        <v>152</v>
      </c>
      <c r="E30" s="17" t="s">
        <v>8</v>
      </c>
      <c r="F30" s="17">
        <v>2</v>
      </c>
      <c r="G30" s="17">
        <v>2</v>
      </c>
      <c r="H30" s="9"/>
      <c r="I30" s="81"/>
      <c r="J30" s="105"/>
      <c r="K30" s="82"/>
      <c r="L30" s="84"/>
      <c r="M30" s="12"/>
    </row>
    <row r="31" spans="1:16" ht="18.2">
      <c r="A31" s="89"/>
      <c r="B31" s="85"/>
      <c r="C31" s="186" t="s">
        <v>146</v>
      </c>
      <c r="D31" s="212"/>
      <c r="E31" s="17"/>
      <c r="F31" s="17"/>
      <c r="G31" s="17"/>
      <c r="H31" s="12"/>
      <c r="I31" s="13"/>
      <c r="J31" s="106">
        <f>SUM(J19:J30)</f>
        <v>0</v>
      </c>
      <c r="K31" s="104">
        <f>SUM(K19:K30)</f>
        <v>0</v>
      </c>
      <c r="L31" s="84"/>
      <c r="M31" s="12"/>
    </row>
    <row r="32" spans="1:16" ht="36.65" customHeight="1">
      <c r="A32" s="7" t="s">
        <v>1</v>
      </c>
      <c r="B32" s="7" t="s">
        <v>2</v>
      </c>
      <c r="C32" s="68" t="s">
        <v>72</v>
      </c>
      <c r="D32" s="68" t="s">
        <v>71</v>
      </c>
      <c r="E32" s="7" t="s">
        <v>3</v>
      </c>
      <c r="F32" s="7" t="s">
        <v>4</v>
      </c>
      <c r="G32" s="7" t="s">
        <v>5</v>
      </c>
      <c r="H32" s="8" t="s">
        <v>87</v>
      </c>
      <c r="I32" s="8" t="s">
        <v>88</v>
      </c>
      <c r="J32" s="79" t="s">
        <v>90</v>
      </c>
      <c r="K32" s="79" t="s">
        <v>89</v>
      </c>
      <c r="L32" s="8" t="s">
        <v>106</v>
      </c>
      <c r="M32" s="8" t="s">
        <v>107</v>
      </c>
    </row>
    <row r="33" spans="1:15" ht="18.2" customHeight="1" thickBot="1">
      <c r="A33" s="74"/>
      <c r="B33" s="170"/>
      <c r="C33" s="164"/>
      <c r="D33" s="161" t="s">
        <v>26</v>
      </c>
      <c r="E33" s="7" t="s">
        <v>13</v>
      </c>
      <c r="F33" s="30">
        <v>2</v>
      </c>
      <c r="G33" s="30">
        <v>2</v>
      </c>
      <c r="H33" s="9"/>
      <c r="I33" s="81"/>
      <c r="J33" s="105"/>
      <c r="K33" s="82"/>
      <c r="L33" s="84"/>
      <c r="M33" s="91"/>
      <c r="N33" s="90"/>
    </row>
    <row r="34" spans="1:15" ht="99.55" customHeight="1" thickBot="1">
      <c r="A34" s="173" t="s">
        <v>76</v>
      </c>
      <c r="B34" s="177" t="s">
        <v>16</v>
      </c>
      <c r="C34" s="119" t="s">
        <v>115</v>
      </c>
      <c r="D34" s="172" t="s">
        <v>159</v>
      </c>
      <c r="E34" s="73" t="s">
        <v>13</v>
      </c>
      <c r="F34" s="25">
        <v>2</v>
      </c>
      <c r="G34" s="26">
        <v>4</v>
      </c>
      <c r="H34" s="9"/>
      <c r="I34" s="81"/>
      <c r="J34" s="105"/>
      <c r="K34" s="82"/>
      <c r="L34" s="84"/>
      <c r="M34" s="92"/>
      <c r="N34" s="90"/>
    </row>
    <row r="35" spans="1:15" ht="65.75" thickBot="1">
      <c r="A35" s="175"/>
      <c r="B35" s="178"/>
      <c r="C35" s="120" t="s">
        <v>116</v>
      </c>
      <c r="D35" s="27" t="s">
        <v>25</v>
      </c>
      <c r="E35" s="73" t="s">
        <v>13</v>
      </c>
      <c r="F35" s="25">
        <v>2</v>
      </c>
      <c r="G35" s="26">
        <v>2</v>
      </c>
      <c r="H35" s="9"/>
      <c r="I35" s="81"/>
      <c r="J35" s="105"/>
      <c r="K35" s="82"/>
      <c r="L35" s="84"/>
      <c r="M35" s="92"/>
      <c r="N35" s="90"/>
    </row>
    <row r="36" spans="1:15" ht="98.3" thickBot="1">
      <c r="A36" s="175"/>
      <c r="B36" s="178"/>
      <c r="C36" s="167" t="s">
        <v>155</v>
      </c>
      <c r="D36" s="169" t="s">
        <v>153</v>
      </c>
      <c r="E36" s="73" t="s">
        <v>13</v>
      </c>
      <c r="F36" s="25">
        <v>2</v>
      </c>
      <c r="G36" s="26">
        <v>4</v>
      </c>
      <c r="H36" s="9"/>
      <c r="I36" s="81"/>
      <c r="J36" s="105"/>
      <c r="K36" s="82"/>
      <c r="L36" s="84"/>
      <c r="M36" s="92"/>
      <c r="N36" s="90"/>
    </row>
    <row r="37" spans="1:15" ht="18.2">
      <c r="A37" s="175"/>
      <c r="B37" s="178"/>
      <c r="C37" s="168"/>
      <c r="D37" s="166" t="s">
        <v>154</v>
      </c>
      <c r="E37" s="70" t="s">
        <v>13</v>
      </c>
      <c r="F37" s="29">
        <v>2</v>
      </c>
      <c r="G37" s="29">
        <v>2</v>
      </c>
      <c r="H37" s="9"/>
      <c r="I37" s="81"/>
      <c r="J37" s="105"/>
      <c r="K37" s="82"/>
      <c r="L37" s="84"/>
      <c r="M37" s="92"/>
      <c r="N37" s="90"/>
    </row>
    <row r="38" spans="1:15" ht="18.2" customHeight="1">
      <c r="A38" s="175"/>
      <c r="B38" s="178"/>
      <c r="C38" s="164"/>
      <c r="D38" s="12" t="s">
        <v>27</v>
      </c>
      <c r="E38" s="7" t="s">
        <v>13</v>
      </c>
      <c r="F38" s="30">
        <v>2</v>
      </c>
      <c r="G38" s="30">
        <v>2</v>
      </c>
      <c r="H38" s="9"/>
      <c r="I38" s="81"/>
      <c r="J38" s="105"/>
      <c r="K38" s="82"/>
      <c r="L38" s="84"/>
      <c r="M38" s="91"/>
      <c r="N38" s="90"/>
    </row>
    <row r="39" spans="1:15" ht="18.2" customHeight="1">
      <c r="A39" s="175"/>
      <c r="B39" s="178"/>
      <c r="C39" s="164"/>
      <c r="D39" s="28" t="s">
        <v>28</v>
      </c>
      <c r="E39" s="29" t="s">
        <v>8</v>
      </c>
      <c r="F39" s="29">
        <v>2</v>
      </c>
      <c r="G39" s="29">
        <v>2</v>
      </c>
      <c r="H39" s="9"/>
      <c r="I39" s="81"/>
      <c r="J39" s="105"/>
      <c r="K39" s="82"/>
      <c r="L39" s="84"/>
      <c r="M39" s="91"/>
      <c r="N39" s="90"/>
    </row>
    <row r="40" spans="1:15" ht="18.2">
      <c r="A40" s="175"/>
      <c r="B40" s="178"/>
      <c r="C40" s="165"/>
      <c r="D40" s="23" t="s">
        <v>29</v>
      </c>
      <c r="E40" s="30" t="s">
        <v>8</v>
      </c>
      <c r="F40" s="30">
        <v>2</v>
      </c>
      <c r="G40" s="30">
        <v>2</v>
      </c>
      <c r="H40" s="9"/>
      <c r="I40" s="81"/>
      <c r="J40" s="105"/>
      <c r="K40" s="82"/>
      <c r="L40" s="84"/>
      <c r="M40" s="92"/>
      <c r="N40" s="90"/>
    </row>
    <row r="41" spans="1:15" ht="18.2">
      <c r="A41" s="175"/>
      <c r="B41" s="178"/>
      <c r="C41" s="28"/>
      <c r="D41" s="171" t="s">
        <v>156</v>
      </c>
      <c r="E41" s="29" t="s">
        <v>8</v>
      </c>
      <c r="F41" s="29">
        <v>2</v>
      </c>
      <c r="G41" s="29">
        <v>2</v>
      </c>
      <c r="H41" s="9"/>
      <c r="I41" s="81"/>
      <c r="J41" s="105"/>
      <c r="K41" s="81"/>
      <c r="L41" s="84"/>
      <c r="M41" s="84"/>
      <c r="N41" s="90"/>
    </row>
    <row r="42" spans="1:15" ht="18.2">
      <c r="A42" s="175"/>
      <c r="B42" s="178"/>
      <c r="C42" s="10"/>
      <c r="D42" s="171" t="s">
        <v>157</v>
      </c>
      <c r="E42" s="30" t="s">
        <v>8</v>
      </c>
      <c r="F42" s="30">
        <v>2</v>
      </c>
      <c r="G42" s="30">
        <v>2</v>
      </c>
      <c r="H42" s="9"/>
      <c r="I42" s="81"/>
      <c r="J42" s="105"/>
      <c r="K42" s="3"/>
      <c r="L42" s="84"/>
      <c r="M42" s="2"/>
    </row>
    <row r="43" spans="1:15" ht="18.2">
      <c r="A43" s="17"/>
      <c r="B43" s="147"/>
      <c r="C43" s="225" t="s">
        <v>117</v>
      </c>
      <c r="D43" s="197"/>
      <c r="E43" s="30"/>
      <c r="F43" s="30"/>
      <c r="G43" s="30"/>
      <c r="H43" s="5"/>
      <c r="I43" s="4"/>
      <c r="J43" s="106">
        <f>SUM(J34:J42)</f>
        <v>0</v>
      </c>
      <c r="K43" s="104">
        <f>SUM(K34:K42)</f>
        <v>0</v>
      </c>
      <c r="L43" s="2"/>
      <c r="M43" s="2"/>
    </row>
    <row r="44" spans="1:15" ht="18.2">
      <c r="A44" s="17"/>
      <c r="B44" s="147"/>
      <c r="C44" s="23"/>
      <c r="D44" s="148" t="s">
        <v>108</v>
      </c>
      <c r="E44" s="30"/>
      <c r="F44" s="30"/>
      <c r="G44" s="30"/>
      <c r="H44" s="5"/>
      <c r="I44" s="4"/>
      <c r="J44" s="107">
        <f>J43+J31+J17</f>
        <v>0</v>
      </c>
      <c r="K44" s="108"/>
      <c r="L44" s="2"/>
      <c r="M44" s="2"/>
    </row>
    <row r="45" spans="1:15" ht="32.4" customHeight="1">
      <c r="A45" s="209" t="s">
        <v>0</v>
      </c>
      <c r="B45" s="209"/>
      <c r="C45" s="209"/>
      <c r="D45" s="209"/>
      <c r="E45" s="209"/>
      <c r="F45" s="209"/>
      <c r="G45" s="209"/>
      <c r="H45" s="209"/>
      <c r="I45" s="209"/>
      <c r="J45" s="209"/>
      <c r="K45" s="223"/>
      <c r="L45" s="223"/>
      <c r="M45" s="189"/>
    </row>
    <row r="46" spans="1:15" ht="25.05">
      <c r="A46" s="209" t="s">
        <v>160</v>
      </c>
      <c r="B46" s="209"/>
      <c r="C46" s="209"/>
      <c r="D46" s="209"/>
      <c r="E46" s="209"/>
      <c r="F46" s="209"/>
      <c r="G46" s="209"/>
      <c r="H46" s="209"/>
      <c r="I46" s="209"/>
      <c r="J46" s="209"/>
      <c r="K46" s="209"/>
      <c r="L46" s="209"/>
      <c r="M46" s="209"/>
    </row>
    <row r="47" spans="1:15" ht="36.35">
      <c r="A47" s="7" t="s">
        <v>1</v>
      </c>
      <c r="B47" s="7" t="s">
        <v>2</v>
      </c>
      <c r="C47" s="68" t="s">
        <v>72</v>
      </c>
      <c r="D47" s="68" t="s">
        <v>71</v>
      </c>
      <c r="E47" s="7" t="s">
        <v>3</v>
      </c>
      <c r="F47" s="7" t="s">
        <v>4</v>
      </c>
      <c r="G47" s="7" t="s">
        <v>5</v>
      </c>
      <c r="H47" s="8" t="s">
        <v>87</v>
      </c>
      <c r="I47" s="8" t="s">
        <v>88</v>
      </c>
      <c r="J47" s="79" t="s">
        <v>90</v>
      </c>
      <c r="K47" s="79" t="s">
        <v>89</v>
      </c>
      <c r="L47" s="8" t="s">
        <v>106</v>
      </c>
      <c r="M47" s="8" t="s">
        <v>107</v>
      </c>
    </row>
    <row r="48" spans="1:15" ht="18.8" thickBot="1">
      <c r="A48" s="173" t="s">
        <v>77</v>
      </c>
      <c r="B48" s="177" t="s">
        <v>34</v>
      </c>
      <c r="C48" s="44"/>
      <c r="D48" s="44" t="s">
        <v>35</v>
      </c>
      <c r="E48" s="74" t="s">
        <v>13</v>
      </c>
      <c r="F48" s="45">
        <v>2</v>
      </c>
      <c r="G48" s="152"/>
      <c r="H48" s="9"/>
      <c r="I48" s="81"/>
      <c r="J48" s="105"/>
      <c r="K48" s="82"/>
      <c r="L48" s="84"/>
      <c r="M48" s="93"/>
      <c r="N48" s="90"/>
      <c r="O48" s="90"/>
    </row>
    <row r="49" spans="1:15" ht="18.2">
      <c r="A49" s="191"/>
      <c r="B49" s="178"/>
      <c r="C49" s="182" t="s">
        <v>118</v>
      </c>
      <c r="D49" s="31" t="s">
        <v>36</v>
      </c>
      <c r="E49" s="71" t="s">
        <v>13</v>
      </c>
      <c r="F49" s="46">
        <v>2</v>
      </c>
      <c r="G49" s="152"/>
      <c r="H49" s="9"/>
      <c r="I49" s="81"/>
      <c r="J49" s="105"/>
      <c r="K49" s="82"/>
      <c r="L49" s="84"/>
      <c r="M49" s="91"/>
      <c r="N49" s="90"/>
      <c r="O49" s="90"/>
    </row>
    <row r="50" spans="1:15" ht="18.8" thickBot="1">
      <c r="A50" s="191"/>
      <c r="B50" s="178"/>
      <c r="C50" s="183"/>
      <c r="D50" s="34" t="s">
        <v>134</v>
      </c>
      <c r="E50" s="72" t="s">
        <v>13</v>
      </c>
      <c r="F50" s="47">
        <v>3</v>
      </c>
      <c r="G50" s="152"/>
      <c r="H50" s="9"/>
      <c r="I50" s="81"/>
      <c r="J50" s="105"/>
      <c r="K50" s="82"/>
      <c r="L50" s="84"/>
      <c r="M50" s="92"/>
      <c r="N50" s="90"/>
      <c r="O50" s="90"/>
    </row>
    <row r="51" spans="1:15" ht="18.2">
      <c r="A51" s="191"/>
      <c r="B51" s="178"/>
      <c r="C51" s="182" t="s">
        <v>118</v>
      </c>
      <c r="D51" s="31" t="s">
        <v>37</v>
      </c>
      <c r="E51" s="48" t="s">
        <v>38</v>
      </c>
      <c r="F51" s="46">
        <v>2</v>
      </c>
      <c r="G51" s="152"/>
      <c r="H51" s="9"/>
      <c r="I51" s="81"/>
      <c r="J51" s="105"/>
      <c r="K51" s="82"/>
      <c r="L51" s="84"/>
      <c r="M51" s="92"/>
      <c r="N51" s="90"/>
      <c r="O51" s="90"/>
    </row>
    <row r="52" spans="1:15" ht="18.8" thickBot="1">
      <c r="A52" s="191"/>
      <c r="B52" s="178"/>
      <c r="C52" s="183"/>
      <c r="D52" s="34" t="s">
        <v>133</v>
      </c>
      <c r="E52" s="49" t="s">
        <v>38</v>
      </c>
      <c r="F52" s="47">
        <v>3</v>
      </c>
      <c r="G52" s="152"/>
      <c r="H52" s="9"/>
      <c r="I52" s="81"/>
      <c r="J52" s="105"/>
      <c r="K52" s="82"/>
      <c r="L52" s="84"/>
      <c r="M52" s="92"/>
      <c r="N52" s="90"/>
      <c r="O52" s="90"/>
    </row>
    <row r="53" spans="1:15" ht="18.2">
      <c r="A53" s="191"/>
      <c r="B53" s="178"/>
      <c r="C53" s="121"/>
      <c r="D53" s="38" t="s">
        <v>39</v>
      </c>
      <c r="E53" s="40" t="s">
        <v>38</v>
      </c>
      <c r="F53" s="50">
        <v>2</v>
      </c>
      <c r="G53" s="152"/>
      <c r="H53" s="9"/>
      <c r="I53" s="81"/>
      <c r="J53" s="105"/>
      <c r="K53" s="82"/>
      <c r="L53" s="84"/>
      <c r="M53" s="93"/>
      <c r="N53" s="90"/>
      <c r="O53" s="90"/>
    </row>
    <row r="54" spans="1:15" ht="18.2">
      <c r="A54" s="191"/>
      <c r="B54" s="178"/>
      <c r="C54" s="122"/>
      <c r="D54" s="41" t="s">
        <v>40</v>
      </c>
      <c r="E54" s="51" t="s">
        <v>38</v>
      </c>
      <c r="F54" s="52">
        <v>2</v>
      </c>
      <c r="G54" s="152"/>
      <c r="H54" s="9"/>
      <c r="I54" s="81"/>
      <c r="J54" s="105"/>
      <c r="K54" s="82"/>
      <c r="L54" s="84"/>
      <c r="M54" s="92"/>
      <c r="N54" s="90"/>
      <c r="O54" s="90"/>
    </row>
    <row r="55" spans="1:15" ht="18.2">
      <c r="A55" s="191"/>
      <c r="B55" s="178"/>
      <c r="C55" s="122"/>
      <c r="D55" s="41" t="s">
        <v>41</v>
      </c>
      <c r="E55" s="51" t="s">
        <v>38</v>
      </c>
      <c r="F55" s="52">
        <v>2</v>
      </c>
      <c r="G55" s="152"/>
      <c r="H55" s="9"/>
      <c r="I55" s="81"/>
      <c r="J55" s="105"/>
      <c r="K55" s="82"/>
      <c r="L55" s="84"/>
      <c r="M55" s="92"/>
      <c r="N55" s="90"/>
      <c r="O55" s="90"/>
    </row>
    <row r="56" spans="1:15" ht="18.2">
      <c r="A56" s="191"/>
      <c r="B56" s="178"/>
      <c r="C56" s="122"/>
      <c r="D56" s="41" t="s">
        <v>42</v>
      </c>
      <c r="E56" s="51" t="s">
        <v>38</v>
      </c>
      <c r="F56" s="52">
        <v>2</v>
      </c>
      <c r="G56" s="152"/>
      <c r="H56" s="9"/>
      <c r="I56" s="81"/>
      <c r="J56" s="105"/>
      <c r="K56" s="82"/>
      <c r="L56" s="84"/>
      <c r="M56" s="92"/>
      <c r="N56" s="90"/>
      <c r="O56" s="90"/>
    </row>
    <row r="57" spans="1:15" ht="18.2">
      <c r="A57" s="191"/>
      <c r="B57" s="178"/>
      <c r="C57" s="122"/>
      <c r="D57" s="41" t="s">
        <v>43</v>
      </c>
      <c r="E57" s="51" t="s">
        <v>38</v>
      </c>
      <c r="F57" s="52">
        <v>2</v>
      </c>
      <c r="G57" s="153"/>
      <c r="H57" s="9"/>
      <c r="I57" s="81"/>
      <c r="J57" s="105"/>
      <c r="K57" s="82"/>
      <c r="L57" s="84"/>
      <c r="M57" s="92"/>
      <c r="N57" s="90"/>
      <c r="O57" s="90"/>
    </row>
    <row r="58" spans="1:15" ht="18.2">
      <c r="A58" s="191"/>
      <c r="B58" s="178"/>
      <c r="C58" s="122"/>
      <c r="D58" s="41" t="s">
        <v>44</v>
      </c>
      <c r="E58" s="51" t="s">
        <v>38</v>
      </c>
      <c r="F58" s="52">
        <v>2</v>
      </c>
      <c r="G58" s="153"/>
      <c r="H58" s="9"/>
      <c r="I58" s="81"/>
      <c r="J58" s="105"/>
      <c r="K58" s="82"/>
      <c r="L58" s="84"/>
      <c r="M58" s="92"/>
      <c r="N58" s="90"/>
      <c r="O58" s="90"/>
    </row>
    <row r="59" spans="1:15" ht="18.2">
      <c r="A59" s="191"/>
      <c r="B59" s="178"/>
      <c r="C59" s="122"/>
      <c r="D59" s="41" t="s">
        <v>45</v>
      </c>
      <c r="E59" s="51" t="s">
        <v>38</v>
      </c>
      <c r="F59" s="52">
        <v>3</v>
      </c>
      <c r="G59" s="153"/>
      <c r="H59" s="9"/>
      <c r="I59" s="81"/>
      <c r="J59" s="105"/>
      <c r="K59" s="82"/>
      <c r="L59" s="84"/>
      <c r="M59" s="92"/>
      <c r="N59" s="90"/>
      <c r="O59" s="90"/>
    </row>
    <row r="60" spans="1:15" ht="18.8" thickBot="1">
      <c r="A60" s="191"/>
      <c r="B60" s="178"/>
      <c r="C60" s="123"/>
      <c r="D60" s="44" t="s">
        <v>46</v>
      </c>
      <c r="E60" s="55" t="s">
        <v>38</v>
      </c>
      <c r="F60" s="45">
        <v>2</v>
      </c>
      <c r="G60" s="153"/>
      <c r="H60" s="9"/>
      <c r="I60" s="81"/>
      <c r="J60" s="105"/>
      <c r="K60" s="82"/>
      <c r="L60" s="84"/>
      <c r="M60" s="92"/>
      <c r="N60" s="90"/>
      <c r="O60" s="90"/>
    </row>
    <row r="61" spans="1:15" ht="18.2">
      <c r="A61" s="191"/>
      <c r="B61" s="178"/>
      <c r="C61" s="224" t="s">
        <v>119</v>
      </c>
      <c r="D61" s="31" t="s">
        <v>47</v>
      </c>
      <c r="E61" s="48" t="s">
        <v>38</v>
      </c>
      <c r="F61" s="46">
        <v>2</v>
      </c>
      <c r="G61" s="153"/>
      <c r="H61" s="9"/>
      <c r="I61" s="81"/>
      <c r="J61" s="105"/>
      <c r="K61" s="82"/>
      <c r="L61" s="84"/>
      <c r="M61" s="2"/>
    </row>
    <row r="62" spans="1:15" ht="18.8" thickBot="1">
      <c r="A62" s="191"/>
      <c r="B62" s="178"/>
      <c r="C62" s="195"/>
      <c r="D62" s="128" t="s">
        <v>84</v>
      </c>
      <c r="E62" s="49" t="s">
        <v>38</v>
      </c>
      <c r="F62" s="47">
        <v>3</v>
      </c>
      <c r="G62" s="153"/>
      <c r="H62" s="9"/>
      <c r="I62" s="81"/>
      <c r="J62" s="105"/>
      <c r="K62" s="82"/>
      <c r="L62" s="84"/>
      <c r="M62" s="2"/>
    </row>
    <row r="63" spans="1:15" ht="18.2">
      <c r="A63" s="191"/>
      <c r="B63" s="178"/>
      <c r="C63" s="182" t="s">
        <v>118</v>
      </c>
      <c r="D63" s="31" t="s">
        <v>85</v>
      </c>
      <c r="E63" s="48" t="s">
        <v>38</v>
      </c>
      <c r="F63" s="46">
        <v>2</v>
      </c>
      <c r="G63" s="153"/>
      <c r="H63" s="9"/>
      <c r="I63" s="81"/>
      <c r="J63" s="105"/>
      <c r="K63" s="82"/>
      <c r="L63" s="84"/>
      <c r="M63" s="2"/>
    </row>
    <row r="64" spans="1:15" ht="18.8" thickBot="1">
      <c r="A64" s="191"/>
      <c r="B64" s="178"/>
      <c r="C64" s="183"/>
      <c r="D64" s="34" t="s">
        <v>132</v>
      </c>
      <c r="E64" s="49" t="s">
        <v>38</v>
      </c>
      <c r="F64" s="47">
        <v>3</v>
      </c>
      <c r="G64" s="153"/>
      <c r="H64" s="9"/>
      <c r="I64" s="81"/>
      <c r="J64" s="105"/>
      <c r="K64" s="82"/>
      <c r="L64" s="84"/>
      <c r="M64" s="2"/>
    </row>
    <row r="65" spans="1:13" ht="18.2">
      <c r="A65" s="191"/>
      <c r="B65" s="178"/>
      <c r="C65" s="182" t="s">
        <v>118</v>
      </c>
      <c r="D65" s="31" t="s">
        <v>48</v>
      </c>
      <c r="E65" s="48" t="s">
        <v>38</v>
      </c>
      <c r="F65" s="46">
        <v>2</v>
      </c>
      <c r="G65" s="153"/>
      <c r="H65" s="9"/>
      <c r="I65" s="81"/>
      <c r="J65" s="105"/>
      <c r="K65" s="82"/>
      <c r="L65" s="84"/>
      <c r="M65" s="2"/>
    </row>
    <row r="66" spans="1:13" ht="18.8" thickBot="1">
      <c r="A66" s="192"/>
      <c r="B66" s="179"/>
      <c r="C66" s="183"/>
      <c r="D66" s="37" t="s">
        <v>86</v>
      </c>
      <c r="E66" s="49" t="s">
        <v>38</v>
      </c>
      <c r="F66" s="47">
        <v>3</v>
      </c>
      <c r="G66" s="153"/>
      <c r="H66" s="9"/>
      <c r="I66" s="81"/>
      <c r="J66" s="105"/>
      <c r="K66" s="82"/>
      <c r="L66" s="84"/>
      <c r="M66" s="2"/>
    </row>
    <row r="67" spans="1:13" ht="17.55">
      <c r="A67" s="86"/>
      <c r="B67" s="85"/>
      <c r="C67" s="184" t="s">
        <v>120</v>
      </c>
      <c r="D67" s="185"/>
      <c r="E67" s="55"/>
      <c r="F67" s="109"/>
      <c r="G67" s="53"/>
      <c r="H67" s="54"/>
      <c r="I67" s="53"/>
      <c r="J67" s="106">
        <f>SUM(J48:J66)</f>
        <v>0</v>
      </c>
      <c r="K67" s="104">
        <f>SUM(K48:K66)</f>
        <v>0</v>
      </c>
      <c r="L67" s="2"/>
      <c r="M67" s="2"/>
    </row>
    <row r="68" spans="1:13" ht="42.75" customHeight="1">
      <c r="A68" s="7" t="s">
        <v>1</v>
      </c>
      <c r="B68" s="7" t="s">
        <v>2</v>
      </c>
      <c r="C68" s="68" t="s">
        <v>72</v>
      </c>
      <c r="D68" s="68" t="s">
        <v>71</v>
      </c>
      <c r="E68" s="7" t="s">
        <v>3</v>
      </c>
      <c r="F68" s="7" t="s">
        <v>4</v>
      </c>
      <c r="G68" s="7" t="s">
        <v>5</v>
      </c>
      <c r="H68" s="8" t="s">
        <v>87</v>
      </c>
      <c r="I68" s="8" t="s">
        <v>88</v>
      </c>
      <c r="J68" s="79" t="s">
        <v>90</v>
      </c>
      <c r="K68" s="79" t="s">
        <v>89</v>
      </c>
      <c r="L68" s="8" t="s">
        <v>106</v>
      </c>
      <c r="M68" s="8" t="s">
        <v>107</v>
      </c>
    </row>
    <row r="69" spans="1:13" ht="48.85">
      <c r="A69" s="173" t="s">
        <v>78</v>
      </c>
      <c r="B69" s="177" t="s">
        <v>49</v>
      </c>
      <c r="C69" s="124" t="s">
        <v>91</v>
      </c>
      <c r="D69" s="57" t="s">
        <v>50</v>
      </c>
      <c r="E69" s="75" t="s">
        <v>13</v>
      </c>
      <c r="F69" s="51">
        <v>2</v>
      </c>
      <c r="G69" s="154"/>
      <c r="H69" s="9"/>
      <c r="I69" s="81"/>
      <c r="J69" s="105"/>
      <c r="K69" s="82"/>
      <c r="L69" s="84"/>
      <c r="M69" s="94"/>
    </row>
    <row r="70" spans="1:13" ht="18.2">
      <c r="A70" s="190"/>
      <c r="B70" s="178"/>
      <c r="C70" s="125"/>
      <c r="D70" s="60" t="s">
        <v>51</v>
      </c>
      <c r="E70" s="75" t="s">
        <v>13</v>
      </c>
      <c r="F70" s="51">
        <v>3</v>
      </c>
      <c r="G70" s="154"/>
      <c r="H70" s="9"/>
      <c r="I70" s="81"/>
      <c r="J70" s="105"/>
      <c r="K70" s="82"/>
      <c r="L70" s="84"/>
      <c r="M70" s="92"/>
    </row>
    <row r="71" spans="1:13" ht="18.8" thickBot="1">
      <c r="A71" s="190"/>
      <c r="B71" s="178"/>
      <c r="C71" s="126"/>
      <c r="D71" s="61" t="s">
        <v>52</v>
      </c>
      <c r="E71" s="76" t="s">
        <v>13</v>
      </c>
      <c r="F71" s="55">
        <v>3</v>
      </c>
      <c r="G71" s="154"/>
      <c r="H71" s="9"/>
      <c r="I71" s="81"/>
      <c r="J71" s="105"/>
      <c r="K71" s="82"/>
      <c r="L71" s="84"/>
      <c r="M71" s="92"/>
    </row>
    <row r="72" spans="1:13" ht="18.2">
      <c r="A72" s="190"/>
      <c r="B72" s="178"/>
      <c r="C72" s="182" t="s">
        <v>118</v>
      </c>
      <c r="D72" s="83" t="s">
        <v>92</v>
      </c>
      <c r="E72" s="62" t="s">
        <v>8</v>
      </c>
      <c r="F72" s="33">
        <v>2</v>
      </c>
      <c r="G72" s="154"/>
      <c r="H72" s="9"/>
      <c r="I72" s="81"/>
      <c r="J72" s="105"/>
      <c r="K72" s="82"/>
      <c r="L72" s="84"/>
      <c r="M72" s="94"/>
    </row>
    <row r="73" spans="1:13" ht="18.8" thickBot="1">
      <c r="A73" s="190"/>
      <c r="B73" s="178"/>
      <c r="C73" s="183"/>
      <c r="D73" s="34" t="s">
        <v>131</v>
      </c>
      <c r="E73" s="63" t="s">
        <v>8</v>
      </c>
      <c r="F73" s="36">
        <v>3</v>
      </c>
      <c r="G73" s="154"/>
      <c r="H73" s="9"/>
      <c r="I73" s="81"/>
      <c r="J73" s="105"/>
      <c r="K73" s="82"/>
      <c r="L73" s="84"/>
      <c r="M73" s="92"/>
    </row>
    <row r="74" spans="1:13" ht="18.8" thickBot="1">
      <c r="A74" s="190"/>
      <c r="B74" s="178"/>
      <c r="C74" s="127"/>
      <c r="D74" s="69" t="s">
        <v>83</v>
      </c>
      <c r="E74" s="64" t="s">
        <v>8</v>
      </c>
      <c r="F74" s="65">
        <v>3</v>
      </c>
      <c r="G74" s="154"/>
      <c r="H74" s="9"/>
      <c r="I74" s="81"/>
      <c r="J74" s="105"/>
      <c r="K74" s="82"/>
      <c r="L74" s="84"/>
      <c r="M74" s="92"/>
    </row>
    <row r="75" spans="1:13" ht="18.2">
      <c r="A75" s="190"/>
      <c r="B75" s="178"/>
      <c r="C75" s="182" t="s">
        <v>118</v>
      </c>
      <c r="D75" s="31" t="s">
        <v>53</v>
      </c>
      <c r="E75" s="62" t="s">
        <v>8</v>
      </c>
      <c r="F75" s="33">
        <v>2</v>
      </c>
      <c r="G75" s="154"/>
      <c r="H75" s="9"/>
      <c r="I75" s="81"/>
      <c r="J75" s="105"/>
      <c r="K75" s="82"/>
      <c r="L75" s="84"/>
      <c r="M75" s="92"/>
    </row>
    <row r="76" spans="1:13" ht="18.8" thickBot="1">
      <c r="A76" s="191"/>
      <c r="B76" s="178"/>
      <c r="C76" s="183"/>
      <c r="D76" s="34" t="s">
        <v>161</v>
      </c>
      <c r="E76" s="63" t="s">
        <v>8</v>
      </c>
      <c r="F76" s="36">
        <v>2</v>
      </c>
      <c r="G76" s="154"/>
      <c r="H76" s="9"/>
      <c r="I76" s="81"/>
      <c r="J76" s="105"/>
      <c r="K76" s="82"/>
      <c r="L76" s="84"/>
      <c r="M76" s="92"/>
    </row>
    <row r="77" spans="1:13" ht="18.2">
      <c r="A77" s="192"/>
      <c r="B77" s="179"/>
      <c r="C77" s="59"/>
      <c r="D77" s="41" t="s">
        <v>54</v>
      </c>
      <c r="E77" s="58" t="s">
        <v>8</v>
      </c>
      <c r="F77" s="43">
        <v>2</v>
      </c>
      <c r="G77" s="154"/>
      <c r="H77" s="9"/>
      <c r="I77" s="81"/>
      <c r="J77" s="105"/>
      <c r="K77" s="82"/>
      <c r="L77" s="84"/>
      <c r="M77" s="2"/>
    </row>
    <row r="78" spans="1:13" ht="18.2">
      <c r="A78" s="86"/>
      <c r="B78" s="85"/>
      <c r="C78" s="186" t="s">
        <v>121</v>
      </c>
      <c r="D78" s="187"/>
      <c r="E78" s="58"/>
      <c r="F78" s="110"/>
      <c r="G78" s="13"/>
      <c r="H78" s="30"/>
      <c r="I78" s="17"/>
      <c r="J78" s="106">
        <f>SUM(J69:J77)</f>
        <v>0</v>
      </c>
      <c r="K78" s="104">
        <f>SUM(K69:K77)</f>
        <v>0</v>
      </c>
      <c r="L78" s="2"/>
      <c r="M78" s="2"/>
    </row>
    <row r="79" spans="1:13" ht="40.25" customHeight="1" thickBot="1">
      <c r="A79" s="7" t="s">
        <v>1</v>
      </c>
      <c r="B79" s="7" t="s">
        <v>2</v>
      </c>
      <c r="C79" s="68" t="s">
        <v>72</v>
      </c>
      <c r="D79" s="68" t="s">
        <v>71</v>
      </c>
      <c r="E79" s="7" t="s">
        <v>3</v>
      </c>
      <c r="F79" s="7" t="s">
        <v>4</v>
      </c>
      <c r="G79" s="7" t="s">
        <v>5</v>
      </c>
      <c r="H79" s="8" t="s">
        <v>87</v>
      </c>
      <c r="I79" s="8" t="s">
        <v>88</v>
      </c>
      <c r="J79" s="79" t="s">
        <v>90</v>
      </c>
      <c r="K79" s="79" t="s">
        <v>89</v>
      </c>
      <c r="L79" s="8" t="s">
        <v>106</v>
      </c>
      <c r="M79" s="8" t="s">
        <v>107</v>
      </c>
    </row>
    <row r="80" spans="1:13" ht="18.2">
      <c r="A80" s="173" t="s">
        <v>79</v>
      </c>
      <c r="B80" s="177" t="s">
        <v>55</v>
      </c>
      <c r="C80" s="182" t="s">
        <v>118</v>
      </c>
      <c r="D80" s="31" t="s">
        <v>56</v>
      </c>
      <c r="E80" s="77" t="s">
        <v>13</v>
      </c>
      <c r="F80" s="33">
        <v>2</v>
      </c>
      <c r="G80" s="152"/>
      <c r="H80" s="9"/>
      <c r="I80" s="81"/>
      <c r="J80" s="105"/>
      <c r="K80" s="82"/>
      <c r="L80" s="84"/>
      <c r="M80" s="94"/>
    </row>
    <row r="81" spans="1:13" ht="18.8" thickBot="1">
      <c r="A81" s="191"/>
      <c r="B81" s="178"/>
      <c r="C81" s="183"/>
      <c r="D81" s="34" t="s">
        <v>128</v>
      </c>
      <c r="E81" s="78" t="s">
        <v>13</v>
      </c>
      <c r="F81" s="36">
        <v>3</v>
      </c>
      <c r="G81" s="152"/>
      <c r="H81" s="9"/>
      <c r="I81" s="81"/>
      <c r="J81" s="105"/>
      <c r="K81" s="82"/>
      <c r="L81" s="84"/>
      <c r="M81" s="92"/>
    </row>
    <row r="82" spans="1:13" ht="18.2">
      <c r="A82" s="191"/>
      <c r="B82" s="178"/>
      <c r="C82" s="193" t="s">
        <v>118</v>
      </c>
      <c r="D82" s="31" t="s">
        <v>57</v>
      </c>
      <c r="E82" s="48" t="s">
        <v>38</v>
      </c>
      <c r="F82" s="33">
        <v>3</v>
      </c>
      <c r="G82" s="152"/>
      <c r="H82" s="9"/>
      <c r="I82" s="81"/>
      <c r="J82" s="105"/>
      <c r="K82" s="82"/>
      <c r="L82" s="84"/>
      <c r="M82" s="92"/>
    </row>
    <row r="83" spans="1:13" ht="18.2">
      <c r="A83" s="191"/>
      <c r="B83" s="178"/>
      <c r="C83" s="194"/>
      <c r="D83" s="56" t="s">
        <v>127</v>
      </c>
      <c r="E83" s="51" t="s">
        <v>38</v>
      </c>
      <c r="F83" s="66">
        <v>3</v>
      </c>
      <c r="G83" s="152"/>
      <c r="H83" s="9"/>
      <c r="I83" s="81"/>
      <c r="J83" s="105"/>
      <c r="K83" s="82"/>
      <c r="L83" s="84"/>
      <c r="M83" s="92"/>
    </row>
    <row r="84" spans="1:13" ht="18.8" thickBot="1">
      <c r="A84" s="191"/>
      <c r="B84" s="178"/>
      <c r="C84" s="195"/>
      <c r="D84" s="34" t="s">
        <v>126</v>
      </c>
      <c r="E84" s="49" t="s">
        <v>38</v>
      </c>
      <c r="F84" s="36">
        <v>3</v>
      </c>
      <c r="G84" s="152"/>
      <c r="H84" s="9"/>
      <c r="I84" s="81"/>
      <c r="J84" s="105"/>
      <c r="K84" s="82"/>
      <c r="L84" s="84"/>
      <c r="M84" s="92"/>
    </row>
    <row r="85" spans="1:13" ht="18.2">
      <c r="A85" s="191"/>
      <c r="B85" s="178"/>
      <c r="C85" s="193" t="s">
        <v>118</v>
      </c>
      <c r="D85" s="31" t="s">
        <v>58</v>
      </c>
      <c r="E85" s="48" t="s">
        <v>38</v>
      </c>
      <c r="F85" s="33">
        <v>2</v>
      </c>
      <c r="G85" s="152"/>
      <c r="H85" s="9"/>
      <c r="I85" s="81"/>
      <c r="J85" s="105"/>
      <c r="K85" s="82"/>
      <c r="L85" s="84"/>
      <c r="M85" s="92"/>
    </row>
    <row r="86" spans="1:13" ht="18.2">
      <c r="A86" s="191"/>
      <c r="B86" s="178"/>
      <c r="C86" s="194"/>
      <c r="D86" s="41" t="s">
        <v>59</v>
      </c>
      <c r="E86" s="51" t="s">
        <v>38</v>
      </c>
      <c r="F86" s="66">
        <v>2</v>
      </c>
      <c r="G86" s="152"/>
      <c r="H86" s="9"/>
      <c r="I86" s="81"/>
      <c r="J86" s="105"/>
      <c r="K86" s="82"/>
      <c r="L86" s="84"/>
      <c r="M86" s="92"/>
    </row>
    <row r="87" spans="1:13" ht="18.2">
      <c r="A87" s="191"/>
      <c r="B87" s="178"/>
      <c r="C87" s="194"/>
      <c r="D87" s="41" t="s">
        <v>60</v>
      </c>
      <c r="E87" s="51" t="s">
        <v>38</v>
      </c>
      <c r="F87" s="66">
        <v>2</v>
      </c>
      <c r="G87" s="152"/>
      <c r="H87" s="9"/>
      <c r="I87" s="81"/>
      <c r="J87" s="105"/>
      <c r="K87" s="82"/>
      <c r="L87" s="84"/>
      <c r="M87" s="92"/>
    </row>
    <row r="88" spans="1:13" ht="18.8" thickBot="1">
      <c r="A88" s="191"/>
      <c r="B88" s="178"/>
      <c r="C88" s="195"/>
      <c r="D88" s="34" t="s">
        <v>123</v>
      </c>
      <c r="E88" s="49" t="s">
        <v>38</v>
      </c>
      <c r="F88" s="36">
        <v>3</v>
      </c>
      <c r="G88" s="152"/>
      <c r="H88" s="9"/>
      <c r="I88" s="81"/>
      <c r="J88" s="105"/>
      <c r="K88" s="82"/>
      <c r="L88" s="84"/>
      <c r="M88" s="92"/>
    </row>
    <row r="89" spans="1:13" ht="18.2">
      <c r="A89" s="191"/>
      <c r="B89" s="178"/>
      <c r="C89" s="182" t="s">
        <v>118</v>
      </c>
      <c r="D89" s="31" t="s">
        <v>61</v>
      </c>
      <c r="E89" s="48" t="s">
        <v>38</v>
      </c>
      <c r="F89" s="33">
        <v>2</v>
      </c>
      <c r="G89" s="152"/>
      <c r="H89" s="9"/>
      <c r="I89" s="81"/>
      <c r="J89" s="105"/>
      <c r="K89" s="82"/>
      <c r="L89" s="84"/>
      <c r="M89" s="92"/>
    </row>
    <row r="90" spans="1:13" ht="18.8" thickBot="1">
      <c r="A90" s="191"/>
      <c r="B90" s="178"/>
      <c r="C90" s="183"/>
      <c r="D90" s="34" t="s">
        <v>124</v>
      </c>
      <c r="E90" s="49" t="s">
        <v>38</v>
      </c>
      <c r="F90" s="36">
        <v>3</v>
      </c>
      <c r="G90" s="152"/>
      <c r="H90" s="9"/>
      <c r="I90" s="81"/>
      <c r="J90" s="105"/>
      <c r="K90" s="82"/>
      <c r="L90" s="84"/>
      <c r="M90" s="92"/>
    </row>
    <row r="91" spans="1:13" ht="18.2">
      <c r="A91" s="191"/>
      <c r="B91" s="178"/>
      <c r="C91" s="182" t="s">
        <v>118</v>
      </c>
      <c r="D91" s="31" t="s">
        <v>62</v>
      </c>
      <c r="E91" s="48" t="s">
        <v>38</v>
      </c>
      <c r="F91" s="67">
        <v>2</v>
      </c>
      <c r="G91" s="152"/>
      <c r="H91" s="9"/>
      <c r="I91" s="81"/>
      <c r="J91" s="105"/>
      <c r="K91" s="82"/>
      <c r="L91" s="84"/>
      <c r="M91" s="92"/>
    </row>
    <row r="92" spans="1:13" ht="18.8" thickBot="1">
      <c r="A92" s="191"/>
      <c r="B92" s="178"/>
      <c r="C92" s="183"/>
      <c r="D92" s="34" t="s">
        <v>125</v>
      </c>
      <c r="E92" s="49" t="s">
        <v>38</v>
      </c>
      <c r="F92" s="36">
        <v>3</v>
      </c>
      <c r="G92" s="152"/>
      <c r="H92" s="9"/>
      <c r="I92" s="81"/>
      <c r="J92" s="105"/>
      <c r="K92" s="82"/>
      <c r="L92" s="84"/>
      <c r="M92" s="92"/>
    </row>
    <row r="93" spans="1:13" ht="18.2">
      <c r="A93" s="191"/>
      <c r="B93" s="178"/>
      <c r="C93" s="182" t="s">
        <v>118</v>
      </c>
      <c r="D93" s="31" t="s">
        <v>63</v>
      </c>
      <c r="E93" s="48" t="s">
        <v>38</v>
      </c>
      <c r="F93" s="33">
        <v>2</v>
      </c>
      <c r="G93" s="152"/>
      <c r="H93" s="9"/>
      <c r="I93" s="81"/>
      <c r="J93" s="105"/>
      <c r="K93" s="82"/>
      <c r="L93" s="84"/>
      <c r="M93" s="2"/>
    </row>
    <row r="94" spans="1:13" ht="18.8" thickBot="1">
      <c r="A94" s="191"/>
      <c r="B94" s="178"/>
      <c r="C94" s="183"/>
      <c r="D94" s="37" t="s">
        <v>64</v>
      </c>
      <c r="E94" s="49" t="s">
        <v>38</v>
      </c>
      <c r="F94" s="36">
        <v>2</v>
      </c>
      <c r="G94" s="152"/>
      <c r="H94" s="9"/>
      <c r="I94" s="81"/>
      <c r="J94" s="105"/>
      <c r="K94" s="82"/>
      <c r="L94" s="84"/>
      <c r="M94" s="2"/>
    </row>
    <row r="95" spans="1:13" ht="18.2">
      <c r="A95" s="191"/>
      <c r="B95" s="178"/>
      <c r="C95" s="182" t="s">
        <v>118</v>
      </c>
      <c r="D95" s="31" t="s">
        <v>65</v>
      </c>
      <c r="E95" s="48" t="s">
        <v>38</v>
      </c>
      <c r="F95" s="33">
        <v>2</v>
      </c>
      <c r="G95" s="152"/>
      <c r="H95" s="9"/>
      <c r="I95" s="81"/>
      <c r="J95" s="105"/>
      <c r="K95" s="82"/>
      <c r="L95" s="84"/>
      <c r="M95" s="2"/>
    </row>
    <row r="96" spans="1:13" ht="18.8" thickBot="1">
      <c r="A96" s="191"/>
      <c r="B96" s="178"/>
      <c r="C96" s="183"/>
      <c r="D96" s="37" t="s">
        <v>66</v>
      </c>
      <c r="E96" s="49" t="s">
        <v>38</v>
      </c>
      <c r="F96" s="36">
        <v>2</v>
      </c>
      <c r="G96" s="152"/>
      <c r="H96" s="9"/>
      <c r="I96" s="81"/>
      <c r="J96" s="105"/>
      <c r="K96" s="82"/>
      <c r="L96" s="84"/>
      <c r="M96" s="2"/>
    </row>
    <row r="97" spans="1:13" ht="18.2">
      <c r="A97" s="191"/>
      <c r="B97" s="178"/>
      <c r="C97" s="182" t="s">
        <v>118</v>
      </c>
      <c r="D97" s="31" t="s">
        <v>67</v>
      </c>
      <c r="E97" s="48" t="s">
        <v>38</v>
      </c>
      <c r="F97" s="33">
        <v>2</v>
      </c>
      <c r="G97" s="153"/>
      <c r="H97" s="9"/>
      <c r="I97" s="81"/>
      <c r="J97" s="105"/>
      <c r="K97" s="82"/>
      <c r="L97" s="84"/>
      <c r="M97" s="2"/>
    </row>
    <row r="98" spans="1:13" ht="18.8" thickBot="1">
      <c r="A98" s="191"/>
      <c r="B98" s="178"/>
      <c r="C98" s="183"/>
      <c r="D98" s="37" t="s">
        <v>68</v>
      </c>
      <c r="E98" s="49" t="s">
        <v>38</v>
      </c>
      <c r="F98" s="36">
        <v>2</v>
      </c>
      <c r="G98" s="153"/>
      <c r="H98" s="9"/>
      <c r="I98" s="81"/>
      <c r="J98" s="105"/>
      <c r="K98" s="82"/>
      <c r="L98" s="84"/>
      <c r="M98" s="2"/>
    </row>
    <row r="99" spans="1:13" ht="18.2">
      <c r="A99" s="156"/>
      <c r="B99" s="155"/>
      <c r="C99" s="145"/>
      <c r="D99" s="38" t="s">
        <v>69</v>
      </c>
      <c r="E99" s="157" t="s">
        <v>38</v>
      </c>
      <c r="F99" s="157">
        <v>2</v>
      </c>
      <c r="G99" s="153"/>
      <c r="H99" s="9"/>
      <c r="I99" s="81"/>
      <c r="J99" s="105"/>
      <c r="K99" s="82"/>
      <c r="L99" s="84"/>
      <c r="M99" s="2"/>
    </row>
    <row r="100" spans="1:13" ht="18.2">
      <c r="A100" s="156"/>
      <c r="B100" s="155"/>
      <c r="C100" s="146"/>
      <c r="D100" s="144" t="s">
        <v>145</v>
      </c>
      <c r="E100" s="157" t="s">
        <v>38</v>
      </c>
      <c r="F100" s="157">
        <v>3</v>
      </c>
      <c r="G100" s="153"/>
      <c r="H100" s="9"/>
      <c r="I100" s="81"/>
      <c r="J100" s="105"/>
      <c r="K100" s="82"/>
      <c r="L100" s="84"/>
      <c r="M100" s="2"/>
    </row>
    <row r="101" spans="1:13" ht="18.2">
      <c r="A101" s="149"/>
      <c r="B101" s="147"/>
      <c r="C101" s="186" t="s">
        <v>122</v>
      </c>
      <c r="D101" s="187"/>
      <c r="E101" s="87"/>
      <c r="F101" s="87"/>
      <c r="G101" s="53"/>
      <c r="H101" s="17"/>
      <c r="I101" s="80"/>
      <c r="J101" s="106">
        <f>SUM(J80:J98)</f>
        <v>0</v>
      </c>
      <c r="K101" s="104">
        <f>SUM(K80:K98)</f>
        <v>0</v>
      </c>
      <c r="L101" s="2"/>
      <c r="M101" s="2"/>
    </row>
    <row r="102" spans="1:13" ht="39" customHeight="1" thickBot="1">
      <c r="A102" s="7" t="s">
        <v>1</v>
      </c>
      <c r="B102" s="7" t="s">
        <v>2</v>
      </c>
      <c r="C102" s="68" t="s">
        <v>72</v>
      </c>
      <c r="D102" s="68" t="s">
        <v>71</v>
      </c>
      <c r="E102" s="7" t="s">
        <v>3</v>
      </c>
      <c r="F102" s="7" t="s">
        <v>4</v>
      </c>
      <c r="G102" s="7" t="s">
        <v>5</v>
      </c>
      <c r="H102" s="8" t="s">
        <v>87</v>
      </c>
      <c r="I102" s="8" t="s">
        <v>88</v>
      </c>
      <c r="J102" s="79" t="s">
        <v>90</v>
      </c>
      <c r="K102" s="79" t="s">
        <v>89</v>
      </c>
      <c r="L102" s="8" t="s">
        <v>106</v>
      </c>
      <c r="M102" s="8" t="s">
        <v>107</v>
      </c>
    </row>
    <row r="103" spans="1:13" ht="23.5" customHeight="1">
      <c r="A103" s="180" t="s">
        <v>80</v>
      </c>
      <c r="B103" s="177" t="s">
        <v>70</v>
      </c>
      <c r="C103" s="182" t="s">
        <v>118</v>
      </c>
      <c r="D103" s="31" t="s">
        <v>30</v>
      </c>
      <c r="E103" s="32" t="s">
        <v>8</v>
      </c>
      <c r="F103" s="33">
        <v>2</v>
      </c>
      <c r="G103" s="151"/>
      <c r="H103" s="9"/>
      <c r="I103" s="81"/>
      <c r="J103" s="105"/>
      <c r="K103" s="82"/>
      <c r="L103" s="84"/>
      <c r="M103" s="2"/>
    </row>
    <row r="104" spans="1:13" ht="23.5" customHeight="1" thickBot="1">
      <c r="A104" s="181"/>
      <c r="B104" s="178"/>
      <c r="C104" s="183"/>
      <c r="D104" s="34" t="s">
        <v>129</v>
      </c>
      <c r="E104" s="35" t="s">
        <v>8</v>
      </c>
      <c r="F104" s="36">
        <v>3</v>
      </c>
      <c r="G104" s="151"/>
      <c r="H104" s="9"/>
      <c r="I104" s="81"/>
      <c r="J104" s="105"/>
      <c r="K104" s="82"/>
      <c r="L104" s="84"/>
      <c r="M104" s="2"/>
    </row>
    <row r="105" spans="1:13" ht="23.5" customHeight="1">
      <c r="A105" s="181"/>
      <c r="B105" s="178"/>
      <c r="C105" s="182" t="s">
        <v>118</v>
      </c>
      <c r="D105" s="31" t="s">
        <v>31</v>
      </c>
      <c r="E105" s="32" t="s">
        <v>8</v>
      </c>
      <c r="F105" s="33">
        <v>2</v>
      </c>
      <c r="G105" s="151"/>
      <c r="H105" s="9"/>
      <c r="I105" s="81"/>
      <c r="J105" s="105"/>
      <c r="K105" s="82"/>
      <c r="L105" s="84"/>
      <c r="M105" s="2"/>
    </row>
    <row r="106" spans="1:13" ht="36.950000000000003" thickBot="1">
      <c r="A106" s="181"/>
      <c r="B106" s="178"/>
      <c r="C106" s="183"/>
      <c r="D106" s="34" t="s">
        <v>130</v>
      </c>
      <c r="E106" s="35" t="s">
        <v>8</v>
      </c>
      <c r="F106" s="36">
        <v>3</v>
      </c>
      <c r="G106" s="151"/>
      <c r="H106" s="9"/>
      <c r="I106" s="81"/>
      <c r="J106" s="105"/>
      <c r="K106" s="82"/>
      <c r="L106" s="84"/>
      <c r="M106" s="2"/>
    </row>
    <row r="107" spans="1:13" ht="23.5" customHeight="1">
      <c r="A107" s="181"/>
      <c r="B107" s="178"/>
      <c r="C107" s="38"/>
      <c r="D107" s="38" t="s">
        <v>32</v>
      </c>
      <c r="E107" s="39" t="s">
        <v>8</v>
      </c>
      <c r="F107" s="40">
        <v>2</v>
      </c>
      <c r="G107" s="151"/>
      <c r="H107" s="9"/>
      <c r="I107" s="81"/>
      <c r="J107" s="105"/>
      <c r="K107" s="82"/>
      <c r="L107" s="84"/>
      <c r="M107" s="2"/>
    </row>
    <row r="108" spans="1:13" ht="23.5" customHeight="1">
      <c r="A108" s="181"/>
      <c r="B108" s="179"/>
      <c r="C108" s="41"/>
      <c r="D108" s="41" t="s">
        <v>33</v>
      </c>
      <c r="E108" s="42" t="s">
        <v>8</v>
      </c>
      <c r="F108" s="43">
        <v>2</v>
      </c>
      <c r="G108" s="151"/>
      <c r="H108" s="9"/>
      <c r="I108" s="81"/>
      <c r="J108" s="105"/>
      <c r="K108" s="82"/>
      <c r="L108" s="84"/>
      <c r="M108" s="2"/>
    </row>
    <row r="109" spans="1:13" ht="22.55" customHeight="1">
      <c r="A109" s="149"/>
      <c r="B109" s="147"/>
      <c r="C109" s="196" t="s">
        <v>109</v>
      </c>
      <c r="D109" s="197"/>
      <c r="E109" s="30"/>
      <c r="F109" s="110"/>
      <c r="G109" s="5"/>
      <c r="H109" s="30"/>
      <c r="I109" s="17"/>
      <c r="J109" s="107">
        <f>SUM(J103:J108)</f>
        <v>0</v>
      </c>
      <c r="K109" s="150">
        <f>SUM(K103:K108)</f>
        <v>0</v>
      </c>
      <c r="L109" s="2"/>
      <c r="M109" s="2"/>
    </row>
    <row r="110" spans="1:13" ht="18.2">
      <c r="A110" s="2"/>
      <c r="B110" s="2"/>
      <c r="C110" s="2"/>
      <c r="D110" s="148" t="s">
        <v>108</v>
      </c>
      <c r="E110" s="30"/>
      <c r="F110" s="110"/>
      <c r="G110" s="5"/>
      <c r="H110" s="30"/>
      <c r="I110" s="17"/>
      <c r="J110" s="107">
        <f>J109+J101+J78+J67</f>
        <v>0</v>
      </c>
      <c r="K110" s="150"/>
      <c r="L110" s="2"/>
      <c r="M110" s="2"/>
    </row>
    <row r="111" spans="1:13" ht="18.2">
      <c r="D111" s="112"/>
      <c r="E111" s="102"/>
      <c r="F111" s="111"/>
      <c r="G111" s="103"/>
      <c r="H111" s="102"/>
      <c r="I111" s="64"/>
      <c r="J111" s="113"/>
      <c r="K111" s="114"/>
    </row>
    <row r="112" spans="1:13" ht="135.9" customHeight="1">
      <c r="A112" s="188" t="s">
        <v>73</v>
      </c>
      <c r="B112" s="189"/>
      <c r="C112" s="189"/>
      <c r="D112" s="189"/>
      <c r="E112" s="189"/>
      <c r="F112" s="189"/>
      <c r="G112" s="189"/>
      <c r="H112" s="189"/>
      <c r="I112" s="189"/>
      <c r="J112" s="189"/>
      <c r="K112" s="189"/>
      <c r="L112" s="189"/>
      <c r="M112" s="189"/>
    </row>
  </sheetData>
  <autoFilter ref="A7:K108" xr:uid="{00000000-0009-0000-0000-000000000000}"/>
  <mergeCells count="47">
    <mergeCell ref="C63:C64"/>
    <mergeCell ref="C65:C66"/>
    <mergeCell ref="B34:B42"/>
    <mergeCell ref="C31:D31"/>
    <mergeCell ref="A46:M46"/>
    <mergeCell ref="A45:M45"/>
    <mergeCell ref="C61:C62"/>
    <mergeCell ref="B48:B66"/>
    <mergeCell ref="C49:C50"/>
    <mergeCell ref="C51:C52"/>
    <mergeCell ref="C43:D43"/>
    <mergeCell ref="A48:A66"/>
    <mergeCell ref="A1:M1"/>
    <mergeCell ref="A2:M2"/>
    <mergeCell ref="A3:M4"/>
    <mergeCell ref="A5:M5"/>
    <mergeCell ref="C17:D17"/>
    <mergeCell ref="A8:A16"/>
    <mergeCell ref="B8:B16"/>
    <mergeCell ref="A6:M6"/>
    <mergeCell ref="C12:C15"/>
    <mergeCell ref="A112:M112"/>
    <mergeCell ref="A69:A77"/>
    <mergeCell ref="B69:B77"/>
    <mergeCell ref="C72:C73"/>
    <mergeCell ref="C75:C76"/>
    <mergeCell ref="A80:A98"/>
    <mergeCell ref="B80:B98"/>
    <mergeCell ref="C80:C81"/>
    <mergeCell ref="C82:C84"/>
    <mergeCell ref="C85:C88"/>
    <mergeCell ref="C89:C90"/>
    <mergeCell ref="C91:C92"/>
    <mergeCell ref="C93:C94"/>
    <mergeCell ref="C95:C96"/>
    <mergeCell ref="C97:C98"/>
    <mergeCell ref="C109:D109"/>
    <mergeCell ref="C103:C104"/>
    <mergeCell ref="C105:C106"/>
    <mergeCell ref="C67:D67"/>
    <mergeCell ref="C101:D101"/>
    <mergeCell ref="C78:D78"/>
    <mergeCell ref="A19:A30"/>
    <mergeCell ref="B19:B30"/>
    <mergeCell ref="A34:A42"/>
    <mergeCell ref="A103:A108"/>
    <mergeCell ref="B103:B108"/>
  </mergeCells>
  <phoneticPr fontId="1" type="noConversion"/>
  <pageMargins left="0.35433070866141736" right="0"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I103:I108 I19:I30 I33:I42 I69:I77 I8:I16 I48:I66 I80:I100</xm:sqref>
        </x14:dataValidation>
        <x14:dataValidation type="list" allowBlank="1" showInputMessage="1" showErrorMessage="1" xr:uid="{00000000-0002-0000-0000-000002000000}">
          <x14:formula1>
            <xm:f>下拉選單資料!$D$2:$D$4</xm:f>
          </x14:formula1>
          <xm:sqref>J103:J108 J19:J30 J33:J42 J69:J77 J8:J16 J48:J66 J80:J100</xm:sqref>
        </x14:dataValidation>
        <x14:dataValidation type="list" allowBlank="1" showInputMessage="1" showErrorMessage="1" xr:uid="{00000000-0002-0000-0000-000003000000}">
          <x14:formula1>
            <xm:f>下拉選單資料!$E$2:$E$9</xm:f>
          </x14:formula1>
          <xm:sqref>L103:L108 L19:L31 L33:L42 L69:L77 L8:L16 L48:L66 L80:L100</xm:sqref>
        </x14:dataValidation>
        <x14:dataValidation type="list" allowBlank="1" showInputMessage="1" showErrorMessage="1" xr:uid="{B6E13F99-3A2A-47A6-B544-4D447B377870}">
          <x14:formula1>
            <xm:f>下拉選單資料!$B$2:$B$7</xm:f>
          </x14:formula1>
          <xm:sqref>H8:H16 H19:H30 H33:H42 H48:H66 H69:H77 H80:H100 H103:H108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D13" sqref="D13"/>
    </sheetView>
  </sheetViews>
  <sheetFormatPr defaultRowHeight="16.3"/>
  <cols>
    <col min="1" max="4" width="8.88671875" style="96"/>
    <col min="5" max="5" width="32.77734375" style="101" bestFit="1" customWidth="1"/>
    <col min="6" max="6" width="32.77734375" style="96" bestFit="1" customWidth="1"/>
    <col min="7" max="16384" width="8.88671875" style="96"/>
  </cols>
  <sheetData>
    <row r="1" spans="2:6" ht="36.35">
      <c r="B1" s="8" t="s">
        <v>87</v>
      </c>
      <c r="C1" s="8" t="s">
        <v>88</v>
      </c>
      <c r="D1" s="79" t="s">
        <v>90</v>
      </c>
      <c r="E1" s="8" t="s">
        <v>93</v>
      </c>
      <c r="F1" s="8" t="s">
        <v>94</v>
      </c>
    </row>
    <row r="2" spans="2:6" ht="17.55">
      <c r="B2" s="9">
        <v>111</v>
      </c>
      <c r="C2" s="9">
        <v>1</v>
      </c>
      <c r="D2" s="97">
        <v>1</v>
      </c>
      <c r="E2" s="98" t="s">
        <v>95</v>
      </c>
      <c r="F2" s="98" t="s">
        <v>96</v>
      </c>
    </row>
    <row r="3" spans="2:6" ht="17.55">
      <c r="B3" s="9">
        <v>112</v>
      </c>
      <c r="C3" s="9">
        <v>2</v>
      </c>
      <c r="D3" s="97">
        <v>2</v>
      </c>
      <c r="E3" s="98" t="s">
        <v>97</v>
      </c>
      <c r="F3" s="98" t="s">
        <v>98</v>
      </c>
    </row>
    <row r="4" spans="2:6" ht="18.2">
      <c r="B4" s="9">
        <v>113</v>
      </c>
      <c r="C4" s="99" t="s">
        <v>99</v>
      </c>
      <c r="D4" s="97">
        <v>3</v>
      </c>
      <c r="E4" s="98" t="s">
        <v>100</v>
      </c>
      <c r="F4" s="100"/>
    </row>
    <row r="5" spans="2:6" ht="17.55">
      <c r="B5" s="9">
        <v>114</v>
      </c>
      <c r="C5" s="9"/>
      <c r="D5" s="97"/>
      <c r="E5" s="98" t="s">
        <v>101</v>
      </c>
      <c r="F5" s="100"/>
    </row>
    <row r="6" spans="2:6" ht="17.55">
      <c r="B6" s="9">
        <v>115</v>
      </c>
      <c r="C6" s="100"/>
      <c r="D6" s="100"/>
      <c r="E6" s="98" t="s">
        <v>102</v>
      </c>
      <c r="F6" s="100"/>
    </row>
    <row r="7" spans="2:6" ht="17.55">
      <c r="B7" s="9">
        <v>116</v>
      </c>
      <c r="C7" s="142"/>
      <c r="D7" s="142"/>
      <c r="E7" s="143" t="s">
        <v>103</v>
      </c>
      <c r="F7" s="100"/>
    </row>
    <row r="8" spans="2:6">
      <c r="B8" s="100"/>
      <c r="C8" s="100"/>
      <c r="D8" s="100"/>
      <c r="E8" s="98" t="s">
        <v>104</v>
      </c>
      <c r="F8" s="100"/>
    </row>
    <row r="9" spans="2:6">
      <c r="B9" s="100"/>
      <c r="C9" s="100"/>
      <c r="D9" s="100"/>
      <c r="E9" s="98" t="s">
        <v>105</v>
      </c>
      <c r="F9" s="100"/>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workbookViewId="0">
      <selection activeCell="D4" sqref="D4"/>
    </sheetView>
  </sheetViews>
  <sheetFormatPr defaultRowHeight="16.3"/>
  <cols>
    <col min="1" max="1" width="8.88671875" style="130"/>
    <col min="2" max="2" width="8.5546875" style="130" bestFit="1" customWidth="1"/>
    <col min="3" max="3" width="5.77734375" style="130" customWidth="1"/>
    <col min="4" max="4" width="75.109375" style="130" customWidth="1"/>
    <col min="5" max="16384" width="8.88671875" style="130"/>
  </cols>
  <sheetData>
    <row r="1" spans="1:4" ht="42.6" customHeight="1">
      <c r="A1" s="129"/>
      <c r="B1" s="226" t="s">
        <v>162</v>
      </c>
      <c r="C1" s="227"/>
      <c r="D1" s="227"/>
    </row>
    <row r="2" spans="1:4" ht="25.85" customHeight="1">
      <c r="A2" s="129"/>
      <c r="B2" s="131" t="s">
        <v>135</v>
      </c>
      <c r="C2" s="131" t="s">
        <v>136</v>
      </c>
      <c r="D2" s="131" t="s">
        <v>137</v>
      </c>
    </row>
    <row r="3" spans="1:4" ht="65.150000000000006">
      <c r="A3" s="129"/>
      <c r="B3" s="132" t="s">
        <v>138</v>
      </c>
      <c r="C3" s="133">
        <v>1</v>
      </c>
      <c r="D3" s="134" t="s">
        <v>164</v>
      </c>
    </row>
    <row r="4" spans="1:4" ht="30.05" customHeight="1">
      <c r="A4" s="129"/>
      <c r="B4" s="132" t="s">
        <v>138</v>
      </c>
      <c r="C4" s="133">
        <v>2</v>
      </c>
      <c r="D4" s="135" t="s">
        <v>139</v>
      </c>
    </row>
    <row r="5" spans="1:4" ht="56.2" customHeight="1">
      <c r="A5" s="129"/>
      <c r="B5" s="132" t="s">
        <v>138</v>
      </c>
      <c r="C5" s="133">
        <v>3</v>
      </c>
      <c r="D5" s="136" t="s">
        <v>140</v>
      </c>
    </row>
    <row r="6" spans="1:4" ht="30.05" customHeight="1">
      <c r="A6" s="129"/>
      <c r="B6" s="132" t="s">
        <v>138</v>
      </c>
      <c r="C6" s="133">
        <v>4</v>
      </c>
      <c r="D6" s="135" t="s">
        <v>141</v>
      </c>
    </row>
    <row r="7" spans="1:4" ht="124.45" customHeight="1">
      <c r="A7" s="129"/>
      <c r="B7" s="132" t="s">
        <v>138</v>
      </c>
      <c r="C7" s="133">
        <v>5</v>
      </c>
      <c r="D7" s="137" t="s">
        <v>163</v>
      </c>
    </row>
    <row r="8" spans="1:4" ht="48.7" customHeight="1">
      <c r="A8" s="129"/>
      <c r="B8" s="132" t="s">
        <v>138</v>
      </c>
      <c r="C8" s="133">
        <v>6</v>
      </c>
      <c r="D8" s="138" t="s">
        <v>142</v>
      </c>
    </row>
    <row r="9" spans="1:4" ht="42.6" customHeight="1">
      <c r="A9" s="129"/>
      <c r="B9" s="132" t="s">
        <v>138</v>
      </c>
      <c r="C9" s="133">
        <v>7</v>
      </c>
      <c r="D9" s="138" t="s">
        <v>143</v>
      </c>
    </row>
    <row r="10" spans="1:4" ht="71.55" customHeight="1">
      <c r="A10" s="129"/>
      <c r="B10" s="132" t="s">
        <v>138</v>
      </c>
      <c r="C10" s="133">
        <v>8</v>
      </c>
      <c r="D10" s="137" t="s">
        <v>144</v>
      </c>
    </row>
    <row r="11" spans="1:4">
      <c r="A11" s="129"/>
      <c r="B11" s="129"/>
      <c r="C11" s="129"/>
      <c r="D11" s="129"/>
    </row>
    <row r="16" spans="1:4">
      <c r="D16" s="139"/>
    </row>
    <row r="17" spans="4:4">
      <c r="D17" s="139"/>
    </row>
    <row r="18" spans="4:4">
      <c r="D18" s="139"/>
    </row>
    <row r="19" spans="4:4">
      <c r="D19" s="140"/>
    </row>
    <row r="20" spans="4:4">
      <c r="D20" s="140"/>
    </row>
    <row r="21" spans="4:4">
      <c r="D21" s="14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中等教程畢審114-閩南語文組</vt:lpstr>
      <vt:lpstr>下拉選單資料</vt:lpstr>
      <vt:lpstr>自我檢核注意事項-閩南語文組</vt:lpstr>
      <vt:lpstr>'中等教程畢審114-閩南語文組'!Print_Area</vt:lpstr>
      <vt:lpstr>'自我檢核注意事項-閩南語文組'!Print_Area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2026-10-12T00:59:08Z</dcterms:modified>
</cp:coreProperties>
</file>